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RAČUNI" sheetId="6" r:id="rId1"/>
    <sheet name="OSTALE ISPL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<sst xmlns="http://schemas.openxmlformats.org/spreadsheetml/2006/main" count="223" uniqueCount="146">
  <si>
    <t>NAZIV ISPLATITELJA: DJEČJI VRTIĆ CARIĆ, NOVALJA - Kategorija 1 primatelja</t>
  </si>
  <si>
    <t>INFORMACIJA O TROŠENJU SREDSTAVA ZA SRPANJ 2024. GODINE</t>
  </si>
  <si>
    <t>REDNI BROJ</t>
  </si>
  <si>
    <t>NAZIV PRIMATELJA</t>
  </si>
  <si>
    <t>OIB PRIMATELJA</t>
  </si>
  <si>
    <t>SJEDIŠTE/ PREBIVALIŠTE PRIMATELJA</t>
  </si>
  <si>
    <t>ISPLAĆENI IZNOS</t>
  </si>
  <si>
    <t>VRSTA RASHODA/IZDATKA</t>
  </si>
  <si>
    <t>1.</t>
  </si>
  <si>
    <t>PRO EDUCA -obrt za usluge</t>
  </si>
  <si>
    <t>GDPR</t>
  </si>
  <si>
    <t>3213 / Stručno usavršavanje zaposlenika</t>
  </si>
  <si>
    <t>2.</t>
  </si>
  <si>
    <t>TIJANA VIDOVIĆ</t>
  </si>
  <si>
    <t>3237 / Intelektualne i osobne usluge</t>
  </si>
  <si>
    <t>3.</t>
  </si>
  <si>
    <t>FEROTERM</t>
  </si>
  <si>
    <t>69638067216</t>
  </si>
  <si>
    <t>ZAGREB</t>
  </si>
  <si>
    <t>3224 / Materijal i dijelovi za tekuće i inv. Održavanje</t>
  </si>
  <si>
    <t>4.</t>
  </si>
  <si>
    <t>TVORNICA KRUHA ZADAR</t>
  </si>
  <si>
    <t>90373162012</t>
  </si>
  <si>
    <t>ZADAR</t>
  </si>
  <si>
    <t>3222 / Materijal i sirovine</t>
  </si>
  <si>
    <t>5.</t>
  </si>
  <si>
    <t>MESARNICA IKIĆ, MESARSKO-TRGOVAČKI OBRT, VL. MATE IKIĆ</t>
  </si>
  <si>
    <t>3222 /Materijal i sirovine</t>
  </si>
  <si>
    <t>MESARNICA IKIĆ UKUPNO</t>
  </si>
  <si>
    <t>7.</t>
  </si>
  <si>
    <t>SAMIRIĆ D.O.O.</t>
  </si>
  <si>
    <t>8.</t>
  </si>
  <si>
    <t>DVD NOVALJA</t>
  </si>
  <si>
    <t>77832540765</t>
  </si>
  <si>
    <t>NOVALJA</t>
  </si>
  <si>
    <t>3232 / Usluge tek. I inv. Održavanja</t>
  </si>
  <si>
    <t>9.</t>
  </si>
  <si>
    <t>JAVNI BILJEŽNIK JELENA SKOBLAR</t>
  </si>
  <si>
    <t>3295 / Pristojbe i naknade</t>
  </si>
  <si>
    <t>10.</t>
  </si>
  <si>
    <t>ZAVOD ZA JAVNO ZDRAVSTVO LSŽ</t>
  </si>
  <si>
    <t>96210828522</t>
  </si>
  <si>
    <t>GOSPIĆ</t>
  </si>
  <si>
    <t>3236 / Zdravstvene i veterinarske usluge</t>
  </si>
  <si>
    <t>11.</t>
  </si>
  <si>
    <t>BITBYTE, obrt za IT usluge</t>
  </si>
  <si>
    <t>3238 / Računalne usluge</t>
  </si>
  <si>
    <t>12.</t>
  </si>
  <si>
    <t>HP - Hrvatska pošta d.d.</t>
  </si>
  <si>
    <t>87311810356</t>
  </si>
  <si>
    <t>VELIKA GORICA</t>
  </si>
  <si>
    <t>3231 / Usluge telefona, pošte i prijevoza</t>
  </si>
  <si>
    <t>13.</t>
  </si>
  <si>
    <t>VINDIJA D.D.</t>
  </si>
  <si>
    <t>44138062462</t>
  </si>
  <si>
    <t>VARAŽDIN</t>
  </si>
  <si>
    <t>14.</t>
  </si>
  <si>
    <t>15.</t>
  </si>
  <si>
    <t>VINDIJA UKUPNO</t>
  </si>
  <si>
    <t>16.</t>
  </si>
  <si>
    <t>HRVATSKI TELEKOM d.d.</t>
  </si>
  <si>
    <t>81793146560</t>
  </si>
  <si>
    <t>17.</t>
  </si>
  <si>
    <t>HRVATSKI TELEKOM UKUPNO</t>
  </si>
  <si>
    <t>18.</t>
  </si>
  <si>
    <t>HRVATSKE VODE</t>
  </si>
  <si>
    <t>28921383001</t>
  </si>
  <si>
    <t>SENJ</t>
  </si>
  <si>
    <t>3234 / Komunalne usluge</t>
  </si>
  <si>
    <t>19.</t>
  </si>
  <si>
    <t>DMM d.o.o.</t>
  </si>
  <si>
    <t>86901108071</t>
  </si>
  <si>
    <t>KARLOVAC</t>
  </si>
  <si>
    <t>3225 / Sitni inventar i auto gume</t>
  </si>
  <si>
    <t>20.</t>
  </si>
  <si>
    <t>3221 / Uredski materijal i ostali materijalni rashodi</t>
  </si>
  <si>
    <t>21.</t>
  </si>
  <si>
    <t>22.</t>
  </si>
  <si>
    <t>DMM UKUPNO</t>
  </si>
  <si>
    <t>23.</t>
  </si>
  <si>
    <t>ERSTE BANK d.d.</t>
  </si>
  <si>
    <t>RIJEKA</t>
  </si>
  <si>
    <t>3423 / Kamate za primljene kredite i zajmove od kreditnih i ostalih financijskih institucija izvan javnog sektora</t>
  </si>
  <si>
    <t>24.</t>
  </si>
  <si>
    <t>EVOLVA d.o.o. za usluge i trgovinu</t>
  </si>
  <si>
    <t>77990604256</t>
  </si>
  <si>
    <t>3238 /Računalne usluge</t>
  </si>
  <si>
    <t>25.</t>
  </si>
  <si>
    <t>LEDO PLUS d.o.o.</t>
  </si>
  <si>
    <t>07179054100</t>
  </si>
  <si>
    <t>26.</t>
  </si>
  <si>
    <t>TAPESS d.o.o.</t>
  </si>
  <si>
    <t>22248533094</t>
  </si>
  <si>
    <t>KUKULJANOVO</t>
  </si>
  <si>
    <t>27.</t>
  </si>
  <si>
    <t>FINA</t>
  </si>
  <si>
    <t>85821130368</t>
  </si>
  <si>
    <t>3299 / Ostali nespomenuti rashodi poslovanja</t>
  </si>
  <si>
    <t>28.</t>
  </si>
  <si>
    <t>3431 / Bankarske usluge i usluge platnog prometa</t>
  </si>
  <si>
    <t>FINA UKUPNO</t>
  </si>
  <si>
    <t>29.</t>
  </si>
  <si>
    <t>FINA gotovinski servisi d.o.o.</t>
  </si>
  <si>
    <t>27215039100</t>
  </si>
  <si>
    <t>3232 / Usluge tekućeg i investicijskog održavanja</t>
  </si>
  <si>
    <t>30.</t>
  </si>
  <si>
    <t>MEDICINA RADA I SPORTA DR. FANI</t>
  </si>
  <si>
    <t>82045476980</t>
  </si>
  <si>
    <t>31.</t>
  </si>
  <si>
    <t>DEZINSEKCIJA PUNTAMIKA d.o.o. za sanitarnu zaštitu čovjekove okoline</t>
  </si>
  <si>
    <t>05931274546</t>
  </si>
  <si>
    <t>32.</t>
  </si>
  <si>
    <t>ZAVOD ZA ZAŠTITU NA RADU d.o.o.</t>
  </si>
  <si>
    <t>00106585846</t>
  </si>
  <si>
    <t>33.</t>
  </si>
  <si>
    <t xml:space="preserve">TRGOVINA MARKO </t>
  </si>
  <si>
    <t>17358634560</t>
  </si>
  <si>
    <t>3224 / Materijal i dijelovi za tekuće i investicijsko održavanje</t>
  </si>
  <si>
    <t>34.</t>
  </si>
  <si>
    <t>KOMUNALIJE d.o.o.</t>
  </si>
  <si>
    <t>76954479056</t>
  </si>
  <si>
    <t>35.</t>
  </si>
  <si>
    <t>ARBUROŽA d.o.o.</t>
  </si>
  <si>
    <t>65785118677</t>
  </si>
  <si>
    <t>36.</t>
  </si>
  <si>
    <t>HEP OPSKRBA D.O.O.</t>
  </si>
  <si>
    <t>63073332379</t>
  </si>
  <si>
    <t>3223 / Energija</t>
  </si>
  <si>
    <t>37.</t>
  </si>
  <si>
    <t>JAVNI BILJEŽNIK VERA MARČINA</t>
  </si>
  <si>
    <t>38.</t>
  </si>
  <si>
    <t>39.</t>
  </si>
  <si>
    <t>GALERIJA VRATA D.O.O.</t>
  </si>
  <si>
    <t>02550716052</t>
  </si>
  <si>
    <t>40.</t>
  </si>
  <si>
    <t>PRIVREDNA BANKA ZAGREB D.D.</t>
  </si>
  <si>
    <t>02535697732</t>
  </si>
  <si>
    <t>41.</t>
  </si>
  <si>
    <t>DRŽAVNI PRORAČUN</t>
  </si>
  <si>
    <t>3295 Pristojbe i naknade</t>
  </si>
  <si>
    <t>UKUPNO ZA SRPANJ 2024.</t>
  </si>
  <si>
    <t>NAZIV ISPLATITELJA: DJEČJI VRTIĆ CARIĆ, NOVALJA - Kategorija 2 primatelja</t>
  </si>
  <si>
    <t>3111 Plaće za redovan rad</t>
  </si>
  <si>
    <t>3121 Ostali rashodi za zaposlene</t>
  </si>
  <si>
    <t>3132 Doprinosi za obvezno zdravstveno osiguranje</t>
  </si>
  <si>
    <t>3212 Naknade za prijevoz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</si>
</sst>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€-41A]"/>
    <numFmt numFmtId="179" formatCode="#,##0.00\ [$€-1];[Red]\-#,##0.00\ [$€-1]"/>
  </numFmts>
  <fonts count="27">
    <font>
      <sz val="11"/>
      <color theme="1"/>
      <name val="Calibri"/>
      <charset val="238"/>
      <scheme val="minor"/>
    </font>
    <font>
      <b/>
      <sz val="12"/>
      <color rgb="FF00000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i/>
      <sz val="11"/>
      <color theme="1"/>
      <name val="Calibri"/>
      <charset val="238"/>
      <scheme val="minor"/>
    </font>
    <font>
      <i/>
      <sz val="11"/>
      <color rgb="FF000000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9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14" applyNumberFormat="0" applyAlignment="0" applyProtection="0">
      <alignment vertical="center"/>
    </xf>
    <xf numFmtId="0" fontId="17" fillId="11" borderId="15" applyNumberFormat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78" fontId="3" fillId="0" borderId="0" xfId="0" applyNumberFormat="1" applyFont="1"/>
    <xf numFmtId="0" fontId="0" fillId="0" borderId="1" xfId="0" applyBorder="1" applyAlignment="1">
      <alignment vertical="center" wrapText="1"/>
    </xf>
    <xf numFmtId="178" fontId="0" fillId="0" borderId="1" xfId="0" applyNumberFormat="1" applyBorder="1" applyAlignment="1">
      <alignment horizontal="right" vertical="center" wrapText="1"/>
    </xf>
    <xf numFmtId="178" fontId="0" fillId="0" borderId="0" xfId="0" applyNumberFormat="1"/>
    <xf numFmtId="178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178" fontId="0" fillId="0" borderId="3" xfId="0" applyNumberForma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178" fontId="2" fillId="4" borderId="5" xfId="0" applyNumberFormat="1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 vertical="center" wrapText="1"/>
    </xf>
    <xf numFmtId="178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8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8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vertical="center" wrapText="1"/>
    </xf>
    <xf numFmtId="49" fontId="3" fillId="6" borderId="8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vertical="center" wrapText="1"/>
    </xf>
    <xf numFmtId="49" fontId="3" fillId="7" borderId="10" xfId="0" applyNumberFormat="1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178" fontId="3" fillId="7" borderId="10" xfId="0" applyNumberFormat="1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vertical="center"/>
    </xf>
    <xf numFmtId="0" fontId="4" fillId="8" borderId="6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4" fillId="8" borderId="9" xfId="0" applyFont="1" applyFill="1" applyBorder="1" applyAlignment="1">
      <alignment horizontal="left" vertical="center" wrapText="1"/>
    </xf>
    <xf numFmtId="178" fontId="4" fillId="8" borderId="9" xfId="0" applyNumberFormat="1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vertical="center" wrapText="1"/>
    </xf>
    <xf numFmtId="17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zoomScale="110" zoomScaleNormal="110" topLeftCell="A34" workbookViewId="0">
      <selection activeCell="E41" sqref="E41"/>
    </sheetView>
  </sheetViews>
  <sheetFormatPr defaultColWidth="9" defaultRowHeight="15" outlineLevelCol="7"/>
  <cols>
    <col min="1" max="1" width="8.88571428571429" customWidth="1"/>
    <col min="2" max="2" width="27.7809523809524" customWidth="1"/>
    <col min="3" max="3" width="18.1047619047619" customWidth="1"/>
    <col min="4" max="4" width="15.3333333333333" customWidth="1"/>
    <col min="5" max="5" width="14.2190476190476" customWidth="1"/>
    <col min="6" max="6" width="22.3333333333333" customWidth="1"/>
    <col min="8" max="8" width="18" customWidth="1"/>
  </cols>
  <sheetData>
    <row r="1" ht="15.75" spans="1:6">
      <c r="A1" s="14" t="s">
        <v>0</v>
      </c>
      <c r="B1" s="15"/>
      <c r="C1" s="15"/>
      <c r="D1" s="15"/>
      <c r="E1" s="15"/>
      <c r="F1" s="16"/>
    </row>
    <row r="2" ht="15.75" spans="1:6">
      <c r="A2" s="14" t="s">
        <v>1</v>
      </c>
      <c r="B2" s="15"/>
      <c r="C2" s="15"/>
      <c r="D2" s="15"/>
      <c r="E2" s="15"/>
      <c r="F2" s="16"/>
    </row>
    <row r="3" ht="45" spans="1:6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</row>
    <row r="4" ht="45" spans="1:6">
      <c r="A4" s="19" t="s">
        <v>8</v>
      </c>
      <c r="B4" s="20" t="s">
        <v>9</v>
      </c>
      <c r="C4" s="21" t="s">
        <v>10</v>
      </c>
      <c r="D4" s="19" t="s">
        <v>10</v>
      </c>
      <c r="E4" s="22">
        <v>1161</v>
      </c>
      <c r="F4" s="23" t="s">
        <v>11</v>
      </c>
    </row>
    <row r="5" ht="30" spans="1:6">
      <c r="A5" s="19" t="s">
        <v>12</v>
      </c>
      <c r="B5" s="20" t="s">
        <v>13</v>
      </c>
      <c r="C5" s="21" t="s">
        <v>10</v>
      </c>
      <c r="D5" s="19" t="s">
        <v>10</v>
      </c>
      <c r="E5" s="22">
        <v>250.14</v>
      </c>
      <c r="F5" s="23" t="s">
        <v>14</v>
      </c>
    </row>
    <row r="6" ht="45" spans="1:6">
      <c r="A6" s="19" t="s">
        <v>15</v>
      </c>
      <c r="B6" s="20" t="s">
        <v>16</v>
      </c>
      <c r="C6" s="21" t="s">
        <v>17</v>
      </c>
      <c r="D6" s="19" t="s">
        <v>18</v>
      </c>
      <c r="E6" s="22">
        <v>16.85</v>
      </c>
      <c r="F6" s="20" t="s">
        <v>19</v>
      </c>
    </row>
    <row r="7" spans="1:8">
      <c r="A7" s="19" t="s">
        <v>20</v>
      </c>
      <c r="B7" s="20" t="s">
        <v>21</v>
      </c>
      <c r="C7" s="21" t="s">
        <v>22</v>
      </c>
      <c r="D7" s="19" t="s">
        <v>23</v>
      </c>
      <c r="E7" s="22">
        <v>159.61</v>
      </c>
      <c r="F7" s="24" t="s">
        <v>24</v>
      </c>
      <c r="H7" s="7"/>
    </row>
    <row r="8" ht="45" spans="1:6">
      <c r="A8" s="19" t="s">
        <v>25</v>
      </c>
      <c r="B8" s="25" t="s">
        <v>26</v>
      </c>
      <c r="C8" s="19" t="s">
        <v>10</v>
      </c>
      <c r="D8" s="22" t="s">
        <v>10</v>
      </c>
      <c r="E8" s="22">
        <v>1152.1</v>
      </c>
      <c r="F8" s="24" t="s">
        <v>27</v>
      </c>
    </row>
    <row r="9" ht="45" spans="1:6">
      <c r="A9" s="26">
        <v>6</v>
      </c>
      <c r="B9" s="27" t="s">
        <v>26</v>
      </c>
      <c r="C9" s="19" t="s">
        <v>10</v>
      </c>
      <c r="D9" s="22" t="s">
        <v>10</v>
      </c>
      <c r="E9" s="22">
        <v>1278.9</v>
      </c>
      <c r="F9" s="24" t="s">
        <v>27</v>
      </c>
    </row>
    <row r="10" spans="1:6">
      <c r="A10" s="28" t="s">
        <v>28</v>
      </c>
      <c r="B10" s="29"/>
      <c r="C10" s="30"/>
      <c r="D10" s="31"/>
      <c r="E10" s="31">
        <f>SUM(E8:E9)</f>
        <v>2431</v>
      </c>
      <c r="F10" s="32"/>
    </row>
    <row r="11" ht="30" spans="1:6">
      <c r="A11" s="33" t="s">
        <v>29</v>
      </c>
      <c r="B11" s="34" t="s">
        <v>30</v>
      </c>
      <c r="C11" s="19">
        <v>17091086337</v>
      </c>
      <c r="D11" s="22" t="s">
        <v>23</v>
      </c>
      <c r="E11" s="22">
        <v>940.99</v>
      </c>
      <c r="F11" s="20" t="s">
        <v>24</v>
      </c>
    </row>
    <row r="12" ht="30" spans="1:6">
      <c r="A12" s="19" t="s">
        <v>31</v>
      </c>
      <c r="B12" s="20" t="s">
        <v>32</v>
      </c>
      <c r="C12" s="21" t="s">
        <v>33</v>
      </c>
      <c r="D12" s="19" t="s">
        <v>34</v>
      </c>
      <c r="E12" s="22">
        <v>42</v>
      </c>
      <c r="F12" s="20" t="s">
        <v>35</v>
      </c>
    </row>
    <row r="13" ht="30" spans="1:8">
      <c r="A13" s="19" t="s">
        <v>36</v>
      </c>
      <c r="B13" s="20" t="s">
        <v>37</v>
      </c>
      <c r="C13" s="35" t="s">
        <v>10</v>
      </c>
      <c r="D13" s="36" t="s">
        <v>10</v>
      </c>
      <c r="E13" s="37">
        <v>12.5</v>
      </c>
      <c r="F13" s="38" t="s">
        <v>38</v>
      </c>
      <c r="H13" s="7"/>
    </row>
    <row r="14" ht="30" spans="1:6">
      <c r="A14" s="19" t="s">
        <v>39</v>
      </c>
      <c r="B14" s="39" t="s">
        <v>40</v>
      </c>
      <c r="C14" s="40" t="s">
        <v>41</v>
      </c>
      <c r="D14" s="41" t="s">
        <v>42</v>
      </c>
      <c r="E14" s="42">
        <v>43.8</v>
      </c>
      <c r="F14" s="43" t="s">
        <v>43</v>
      </c>
    </row>
    <row r="15" spans="1:6">
      <c r="A15" s="19" t="s">
        <v>44</v>
      </c>
      <c r="B15" s="20" t="s">
        <v>45</v>
      </c>
      <c r="C15" s="44" t="s">
        <v>10</v>
      </c>
      <c r="D15" s="19" t="s">
        <v>10</v>
      </c>
      <c r="E15" s="22">
        <v>49.78</v>
      </c>
      <c r="F15" s="20" t="s">
        <v>46</v>
      </c>
    </row>
    <row r="16" ht="30" spans="1:6">
      <c r="A16" s="19" t="s">
        <v>47</v>
      </c>
      <c r="B16" s="20" t="s">
        <v>48</v>
      </c>
      <c r="C16" s="21" t="s">
        <v>49</v>
      </c>
      <c r="D16" s="19" t="s">
        <v>50</v>
      </c>
      <c r="E16" s="22">
        <v>5.94</v>
      </c>
      <c r="F16" s="20" t="s">
        <v>51</v>
      </c>
    </row>
    <row r="17" ht="30" spans="1:6">
      <c r="A17" s="19" t="s">
        <v>52</v>
      </c>
      <c r="B17" s="20" t="s">
        <v>53</v>
      </c>
      <c r="C17" s="21" t="s">
        <v>54</v>
      </c>
      <c r="D17" s="19" t="s">
        <v>55</v>
      </c>
      <c r="E17" s="22">
        <v>14.78</v>
      </c>
      <c r="F17" s="20" t="s">
        <v>24</v>
      </c>
    </row>
    <row r="18" ht="30" spans="1:6">
      <c r="A18" s="19" t="s">
        <v>56</v>
      </c>
      <c r="B18" s="20" t="s">
        <v>53</v>
      </c>
      <c r="C18" s="21" t="s">
        <v>54</v>
      </c>
      <c r="D18" s="19" t="s">
        <v>55</v>
      </c>
      <c r="E18" s="22">
        <v>135.82</v>
      </c>
      <c r="F18" s="20" t="s">
        <v>24</v>
      </c>
    </row>
    <row r="19" ht="30" spans="1:6">
      <c r="A19" s="26" t="s">
        <v>57</v>
      </c>
      <c r="B19" s="45" t="s">
        <v>53</v>
      </c>
      <c r="C19" s="21" t="s">
        <v>54</v>
      </c>
      <c r="D19" s="19" t="s">
        <v>55</v>
      </c>
      <c r="E19" s="22">
        <v>88.77</v>
      </c>
      <c r="F19" s="20" t="s">
        <v>24</v>
      </c>
    </row>
    <row r="20" spans="1:6">
      <c r="A20" s="46"/>
      <c r="B20" s="47" t="s">
        <v>58</v>
      </c>
      <c r="C20" s="48"/>
      <c r="D20" s="49"/>
      <c r="E20" s="31">
        <f>SUM(E17:E19)</f>
        <v>239.37</v>
      </c>
      <c r="F20" s="50"/>
    </row>
    <row r="21" ht="30" spans="1:6">
      <c r="A21" s="33" t="s">
        <v>59</v>
      </c>
      <c r="B21" s="39" t="s">
        <v>60</v>
      </c>
      <c r="C21" s="21" t="s">
        <v>61</v>
      </c>
      <c r="D21" s="19" t="s">
        <v>18</v>
      </c>
      <c r="E21" s="22">
        <v>64.89</v>
      </c>
      <c r="F21" s="20" t="s">
        <v>51</v>
      </c>
    </row>
    <row r="22" ht="30" spans="1:6">
      <c r="A22" s="26" t="s">
        <v>62</v>
      </c>
      <c r="B22" s="45" t="s">
        <v>60</v>
      </c>
      <c r="C22" s="21" t="s">
        <v>61</v>
      </c>
      <c r="D22" s="19" t="s">
        <v>18</v>
      </c>
      <c r="E22" s="22">
        <v>27.76</v>
      </c>
      <c r="F22" s="20" t="s">
        <v>51</v>
      </c>
    </row>
    <row r="23" spans="1:6">
      <c r="A23" s="46"/>
      <c r="B23" s="47" t="s">
        <v>63</v>
      </c>
      <c r="C23" s="48"/>
      <c r="D23" s="49"/>
      <c r="E23" s="31">
        <f>SUM(E21:E22)</f>
        <v>92.65</v>
      </c>
      <c r="F23" s="50"/>
    </row>
    <row r="24" spans="1:6">
      <c r="A24" s="33" t="s">
        <v>64</v>
      </c>
      <c r="B24" s="39" t="s">
        <v>65</v>
      </c>
      <c r="C24" s="21" t="s">
        <v>66</v>
      </c>
      <c r="D24" s="19" t="s">
        <v>67</v>
      </c>
      <c r="E24" s="22">
        <v>62.11</v>
      </c>
      <c r="F24" s="24" t="s">
        <v>68</v>
      </c>
    </row>
    <row r="25" ht="30" spans="1:6">
      <c r="A25" s="19" t="s">
        <v>69</v>
      </c>
      <c r="B25" s="20" t="s">
        <v>70</v>
      </c>
      <c r="C25" s="21" t="s">
        <v>71</v>
      </c>
      <c r="D25" s="19" t="s">
        <v>72</v>
      </c>
      <c r="E25" s="22">
        <v>194.11</v>
      </c>
      <c r="F25" s="20" t="s">
        <v>73</v>
      </c>
    </row>
    <row r="26" ht="45" spans="1:6">
      <c r="A26" s="19" t="s">
        <v>74</v>
      </c>
      <c r="B26" s="20" t="s">
        <v>70</v>
      </c>
      <c r="C26" s="21" t="s">
        <v>71</v>
      </c>
      <c r="D26" s="19" t="s">
        <v>72</v>
      </c>
      <c r="E26" s="22">
        <v>478.74</v>
      </c>
      <c r="F26" s="20" t="s">
        <v>75</v>
      </c>
    </row>
    <row r="27" ht="30" spans="1:6">
      <c r="A27" s="19" t="s">
        <v>76</v>
      </c>
      <c r="B27" s="20" t="s">
        <v>70</v>
      </c>
      <c r="C27" s="21" t="s">
        <v>71</v>
      </c>
      <c r="D27" s="19" t="s">
        <v>72</v>
      </c>
      <c r="E27" s="22">
        <v>69.73</v>
      </c>
      <c r="F27" s="20" t="s">
        <v>27</v>
      </c>
    </row>
    <row r="28" ht="30" spans="1:6">
      <c r="A28" s="26" t="s">
        <v>77</v>
      </c>
      <c r="B28" s="45" t="s">
        <v>70</v>
      </c>
      <c r="C28" s="21" t="s">
        <v>71</v>
      </c>
      <c r="D28" s="19" t="s">
        <v>72</v>
      </c>
      <c r="E28" s="22">
        <v>38.66</v>
      </c>
      <c r="F28" s="20" t="s">
        <v>27</v>
      </c>
    </row>
    <row r="29" spans="1:6">
      <c r="A29" s="46"/>
      <c r="B29" s="47" t="s">
        <v>78</v>
      </c>
      <c r="C29" s="48"/>
      <c r="D29" s="49"/>
      <c r="E29" s="31">
        <f>SUM(E25:E28)</f>
        <v>781.24</v>
      </c>
      <c r="F29" s="50"/>
    </row>
    <row r="30" ht="90" spans="1:6">
      <c r="A30" s="33" t="s">
        <v>79</v>
      </c>
      <c r="B30" s="39" t="s">
        <v>80</v>
      </c>
      <c r="C30" s="44">
        <v>23057039320</v>
      </c>
      <c r="D30" s="19" t="s">
        <v>81</v>
      </c>
      <c r="E30" s="22">
        <v>1253.61</v>
      </c>
      <c r="F30" s="20" t="s">
        <v>82</v>
      </c>
    </row>
    <row r="31" ht="30" spans="1:8">
      <c r="A31" s="19" t="s">
        <v>83</v>
      </c>
      <c r="B31" s="20" t="s">
        <v>84</v>
      </c>
      <c r="C31" s="21" t="s">
        <v>85</v>
      </c>
      <c r="D31" s="19" t="s">
        <v>55</v>
      </c>
      <c r="E31" s="22">
        <v>31.19</v>
      </c>
      <c r="F31" s="20" t="s">
        <v>86</v>
      </c>
      <c r="H31" s="7"/>
    </row>
    <row r="32" ht="30" spans="1:6">
      <c r="A32" s="19" t="s">
        <v>87</v>
      </c>
      <c r="B32" s="20" t="s">
        <v>88</v>
      </c>
      <c r="C32" s="21" t="s">
        <v>89</v>
      </c>
      <c r="D32" s="19" t="s">
        <v>18</v>
      </c>
      <c r="E32" s="22">
        <v>145.75</v>
      </c>
      <c r="F32" s="20" t="s">
        <v>24</v>
      </c>
    </row>
    <row r="33" ht="45" spans="1:6">
      <c r="A33" s="19" t="s">
        <v>90</v>
      </c>
      <c r="B33" s="20" t="s">
        <v>91</v>
      </c>
      <c r="C33" s="21" t="s">
        <v>92</v>
      </c>
      <c r="D33" s="19" t="s">
        <v>93</v>
      </c>
      <c r="E33" s="22">
        <v>872.64</v>
      </c>
      <c r="F33" s="20" t="s">
        <v>75</v>
      </c>
    </row>
    <row r="34" ht="45" spans="1:6">
      <c r="A34" s="19" t="s">
        <v>94</v>
      </c>
      <c r="B34" s="20" t="s">
        <v>95</v>
      </c>
      <c r="C34" s="21" t="s">
        <v>96</v>
      </c>
      <c r="D34" s="19" t="s">
        <v>18</v>
      </c>
      <c r="E34" s="22">
        <v>1.66</v>
      </c>
      <c r="F34" s="20" t="s">
        <v>97</v>
      </c>
    </row>
    <row r="35" ht="45" spans="1:6">
      <c r="A35" s="26" t="s">
        <v>98</v>
      </c>
      <c r="B35" s="45" t="s">
        <v>95</v>
      </c>
      <c r="C35" s="21" t="s">
        <v>96</v>
      </c>
      <c r="D35" s="19" t="s">
        <v>18</v>
      </c>
      <c r="E35" s="22">
        <v>8.3</v>
      </c>
      <c r="F35" s="20" t="s">
        <v>99</v>
      </c>
    </row>
    <row r="36" spans="1:6">
      <c r="A36" s="46"/>
      <c r="B36" s="47" t="s">
        <v>100</v>
      </c>
      <c r="C36" s="48"/>
      <c r="D36" s="49"/>
      <c r="E36" s="31">
        <f>SUM(E34:E35)</f>
        <v>9.96</v>
      </c>
      <c r="F36" s="50"/>
    </row>
    <row r="37" ht="45" spans="1:6">
      <c r="A37" s="33" t="s">
        <v>101</v>
      </c>
      <c r="B37" s="39" t="s">
        <v>102</v>
      </c>
      <c r="C37" s="21" t="s">
        <v>103</v>
      </c>
      <c r="D37" s="19" t="s">
        <v>18</v>
      </c>
      <c r="E37" s="22">
        <v>33.18</v>
      </c>
      <c r="F37" s="20" t="s">
        <v>104</v>
      </c>
    </row>
    <row r="38" ht="30" spans="1:6">
      <c r="A38" s="19" t="s">
        <v>105</v>
      </c>
      <c r="B38" s="20" t="s">
        <v>106</v>
      </c>
      <c r="C38" s="21" t="s">
        <v>107</v>
      </c>
      <c r="D38" s="19" t="s">
        <v>23</v>
      </c>
      <c r="E38" s="22">
        <v>37.92</v>
      </c>
      <c r="F38" s="20" t="s">
        <v>43</v>
      </c>
    </row>
    <row r="39" ht="45" spans="1:6">
      <c r="A39" s="19" t="s">
        <v>108</v>
      </c>
      <c r="B39" s="20" t="s">
        <v>109</v>
      </c>
      <c r="C39" s="21" t="s">
        <v>110</v>
      </c>
      <c r="D39" s="19" t="s">
        <v>23</v>
      </c>
      <c r="E39" s="22">
        <v>387.5</v>
      </c>
      <c r="F39" s="20" t="s">
        <v>68</v>
      </c>
    </row>
    <row r="40" ht="45" spans="1:6">
      <c r="A40" s="19" t="s">
        <v>111</v>
      </c>
      <c r="B40" s="20" t="s">
        <v>112</v>
      </c>
      <c r="C40" s="21" t="s">
        <v>113</v>
      </c>
      <c r="D40" s="19" t="s">
        <v>81</v>
      </c>
      <c r="E40" s="22">
        <v>8.3</v>
      </c>
      <c r="F40" s="20" t="s">
        <v>104</v>
      </c>
    </row>
    <row r="41" ht="45" spans="1:6">
      <c r="A41" s="19" t="s">
        <v>114</v>
      </c>
      <c r="B41" s="20" t="s">
        <v>115</v>
      </c>
      <c r="C41" s="21" t="s">
        <v>116</v>
      </c>
      <c r="D41" s="19" t="s">
        <v>34</v>
      </c>
      <c r="E41" s="22">
        <v>93.87</v>
      </c>
      <c r="F41" s="20" t="s">
        <v>117</v>
      </c>
    </row>
    <row r="42" ht="30" spans="1:6">
      <c r="A42" s="19" t="s">
        <v>118</v>
      </c>
      <c r="B42" s="20" t="s">
        <v>119</v>
      </c>
      <c r="C42" s="21" t="s">
        <v>120</v>
      </c>
      <c r="D42" s="19" t="s">
        <v>34</v>
      </c>
      <c r="E42" s="22">
        <v>489.91</v>
      </c>
      <c r="F42" s="20" t="s">
        <v>68</v>
      </c>
    </row>
    <row r="43" spans="1:6">
      <c r="A43" s="19" t="s">
        <v>121</v>
      </c>
      <c r="B43" s="20" t="s">
        <v>122</v>
      </c>
      <c r="C43" s="21" t="s">
        <v>123</v>
      </c>
      <c r="D43" s="19" t="s">
        <v>34</v>
      </c>
      <c r="E43" s="22">
        <v>105.77</v>
      </c>
      <c r="F43" s="24" t="s">
        <v>68</v>
      </c>
    </row>
    <row r="44" spans="1:6">
      <c r="A44" s="19" t="s">
        <v>124</v>
      </c>
      <c r="B44" s="20" t="s">
        <v>125</v>
      </c>
      <c r="C44" s="21" t="s">
        <v>126</v>
      </c>
      <c r="D44" s="19" t="s">
        <v>18</v>
      </c>
      <c r="E44" s="22">
        <v>766.63</v>
      </c>
      <c r="F44" s="20" t="s">
        <v>127</v>
      </c>
    </row>
    <row r="45" ht="30" spans="1:6">
      <c r="A45" s="19" t="s">
        <v>128</v>
      </c>
      <c r="B45" s="20" t="s">
        <v>129</v>
      </c>
      <c r="C45" s="21" t="s">
        <v>10</v>
      </c>
      <c r="D45" s="19" t="s">
        <v>10</v>
      </c>
      <c r="E45" s="22">
        <v>12.5</v>
      </c>
      <c r="F45" s="20" t="s">
        <v>38</v>
      </c>
    </row>
    <row r="46" ht="30" spans="1:6">
      <c r="A46" s="19" t="s">
        <v>130</v>
      </c>
      <c r="B46" s="23" t="s">
        <v>40</v>
      </c>
      <c r="C46" s="19">
        <v>96210828522</v>
      </c>
      <c r="D46" s="19" t="s">
        <v>42</v>
      </c>
      <c r="E46" s="22">
        <v>731.9</v>
      </c>
      <c r="F46" s="20" t="s">
        <v>43</v>
      </c>
    </row>
    <row r="47" ht="45" spans="1:6">
      <c r="A47" s="19" t="s">
        <v>131</v>
      </c>
      <c r="B47" s="20" t="s">
        <v>132</v>
      </c>
      <c r="C47" s="21" t="s">
        <v>133</v>
      </c>
      <c r="D47" s="19" t="s">
        <v>23</v>
      </c>
      <c r="E47" s="22">
        <v>808.5</v>
      </c>
      <c r="F47" s="20" t="s">
        <v>117</v>
      </c>
    </row>
    <row r="48" ht="45" spans="1:6">
      <c r="A48" s="19" t="s">
        <v>134</v>
      </c>
      <c r="B48" s="20" t="s">
        <v>135</v>
      </c>
      <c r="C48" s="21" t="s">
        <v>136</v>
      </c>
      <c r="D48" s="19" t="s">
        <v>18</v>
      </c>
      <c r="E48" s="22">
        <v>84.47</v>
      </c>
      <c r="F48" s="20" t="s">
        <v>99</v>
      </c>
    </row>
    <row r="49" spans="1:6">
      <c r="A49" s="19" t="s">
        <v>137</v>
      </c>
      <c r="B49" s="51" t="s">
        <v>138</v>
      </c>
      <c r="C49" s="21"/>
      <c r="D49" s="36" t="s">
        <v>18</v>
      </c>
      <c r="E49" s="42">
        <v>168</v>
      </c>
      <c r="F49" s="24" t="s">
        <v>139</v>
      </c>
    </row>
    <row r="50" spans="1:6">
      <c r="A50" s="52"/>
      <c r="B50" s="53"/>
      <c r="C50" s="54"/>
      <c r="D50" s="55"/>
      <c r="E50" s="56"/>
      <c r="F50" s="57"/>
    </row>
    <row r="51" spans="1:8">
      <c r="A51" s="58" t="s">
        <v>140</v>
      </c>
      <c r="B51" s="59"/>
      <c r="C51" s="59"/>
      <c r="D51" s="60"/>
      <c r="E51" s="61">
        <v>12330.58</v>
      </c>
      <c r="F51" s="62"/>
      <c r="H51" s="63"/>
    </row>
    <row r="52" spans="5:5">
      <c r="E52" s="7"/>
    </row>
  </sheetData>
  <mergeCells count="4">
    <mergeCell ref="A1:F1"/>
    <mergeCell ref="A2:F2"/>
    <mergeCell ref="A10:B10"/>
    <mergeCell ref="A51:D5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A8" sqref="A8"/>
    </sheetView>
  </sheetViews>
  <sheetFormatPr defaultColWidth="9" defaultRowHeight="15" outlineLevelCol="4"/>
  <cols>
    <col min="1" max="1" width="20.2190476190476" customWidth="1"/>
    <col min="2" max="2" width="46.7809523809524" customWidth="1"/>
    <col min="4" max="4" width="10.4380952380952" customWidth="1"/>
    <col min="5" max="5" width="14.1047619047619" customWidth="1"/>
  </cols>
  <sheetData>
    <row r="1" ht="31.2" customHeight="1" spans="1:3">
      <c r="A1" s="1" t="s">
        <v>141</v>
      </c>
      <c r="B1" s="1"/>
      <c r="C1" s="2"/>
    </row>
    <row r="2" ht="15.75" spans="1:3">
      <c r="A2" s="1" t="s">
        <v>1</v>
      </c>
      <c r="B2" s="1"/>
      <c r="C2" s="2"/>
    </row>
    <row r="3" spans="1:3">
      <c r="A3" s="3" t="s">
        <v>6</v>
      </c>
      <c r="B3" s="3" t="s">
        <v>7</v>
      </c>
      <c r="C3" s="2"/>
    </row>
    <row r="4" ht="14.4" customHeight="1" spans="1:3">
      <c r="A4" s="4">
        <v>45807.43</v>
      </c>
      <c r="B4" s="5" t="s">
        <v>142</v>
      </c>
      <c r="C4" s="2"/>
    </row>
    <row r="5" spans="1:5">
      <c r="A5" s="6">
        <v>450</v>
      </c>
      <c r="B5" s="5" t="s">
        <v>143</v>
      </c>
      <c r="C5" s="2"/>
      <c r="E5" s="4"/>
    </row>
    <row r="6" spans="1:4">
      <c r="A6" s="6">
        <v>6841.75</v>
      </c>
      <c r="B6" s="5" t="s">
        <v>144</v>
      </c>
      <c r="C6" s="2"/>
      <c r="D6" s="7"/>
    </row>
    <row r="7" spans="1:5">
      <c r="A7" s="8">
        <v>2668</v>
      </c>
      <c r="B7" s="9" t="s">
        <v>145</v>
      </c>
      <c r="C7" s="2"/>
      <c r="E7" s="7"/>
    </row>
    <row r="8" spans="1:3">
      <c r="A8" s="10"/>
      <c r="B8" s="11"/>
      <c r="C8" s="2"/>
    </row>
    <row r="9" ht="14.4" customHeight="1" spans="1:4">
      <c r="A9" s="12">
        <f>SUM(A4:A7)</f>
        <v>55767.18</v>
      </c>
      <c r="B9" s="13" t="s">
        <v>140</v>
      </c>
      <c r="C9" s="2"/>
      <c r="D9" s="7"/>
    </row>
    <row r="10" spans="1:3">
      <c r="A10" s="7"/>
      <c r="C10" s="2"/>
    </row>
  </sheetData>
  <mergeCells count="2">
    <mergeCell ref="A1:B1"/>
    <mergeCell ref="A2:B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2024-01-19T13:42:00Z</dcterms:created>
  <cp:lastPrinted>2024-07-26T05:53:00Z</cp:lastPrinted>
  <dcterms:modified xsi:type="dcterms:W3CDTF">2024-08-12T09:35:51Z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1AF7E958824346B791575E9090737072_13</vt:lpwstr>
  </property>
  <property fmtid="{D5CDD505-2E9C-101B-9397-08002B2CF9AE}" pid="3" name="KSOProductBuildVer">
    <vt:lpwstr>1033-12.2.0.17545</vt:lpwstr>
  </property>
</Properties>
</file>