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RAČUNI" sheetId="6" r:id="rId1"/>
    <sheet name="OSTALE ISPL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<sst xmlns="http://schemas.openxmlformats.org/spreadsheetml/2006/main" count="232" uniqueCount="151">
  <si>
    <t>NAZIV ISPLATITELJA: DJEČJI VRTIĆ CARIĆ, NOVALJA - Kategorija 1 primatelja</t>
  </si>
  <si>
    <t>INFORMACIJA O TROŠENJU SREDSTAVA ZA LISTOPAD 2024. GODINE</t>
  </si>
  <si>
    <t>REDNI BROJ</t>
  </si>
  <si>
    <t>NAZIV PRIMATELJA</t>
  </si>
  <si>
    <t>OIB PRIMATELJA</t>
  </si>
  <si>
    <t>SJEDIŠTE/ PREBIVALIŠTE PRIMATELJA</t>
  </si>
  <si>
    <t>ISPLAĆENI IZNOS</t>
  </si>
  <si>
    <t>VRSTA RASHODA/IZDATKA</t>
  </si>
  <si>
    <t>1.</t>
  </si>
  <si>
    <t>PRIVREDNA BANKA ZAGREB D.D.</t>
  </si>
  <si>
    <t>02535697732</t>
  </si>
  <si>
    <t>ZAGREB</t>
  </si>
  <si>
    <t>3431 / Bankarske usluge i usluge platnog prometa</t>
  </si>
  <si>
    <t>2.</t>
  </si>
  <si>
    <t>DRŽAVNI PRORAČUN</t>
  </si>
  <si>
    <t>3295 / Pristojbe i naknade</t>
  </si>
  <si>
    <t>3.</t>
  </si>
  <si>
    <t>3213 / Stručno usavršavanje zaposlenika</t>
  </si>
  <si>
    <t>DRŽAVNI PRORAČUN UKUPNO</t>
  </si>
  <si>
    <t>4.</t>
  </si>
  <si>
    <t>ANA-MARIA VIDAS</t>
  </si>
  <si>
    <t>GDPR</t>
  </si>
  <si>
    <t>3212 / Naknade za prijevoz,za rad na terenu i odv. život</t>
  </si>
  <si>
    <t>5.</t>
  </si>
  <si>
    <t>GALERIJA VRATA D.O.O.</t>
  </si>
  <si>
    <t>02550716052</t>
  </si>
  <si>
    <t>ZADAR</t>
  </si>
  <si>
    <t>3224 / Materijal za tekuće i inv.održavanje</t>
  </si>
  <si>
    <t>6.</t>
  </si>
  <si>
    <t>BITBYTE, obrt za IT usluge</t>
  </si>
  <si>
    <t>NOVALJA</t>
  </si>
  <si>
    <t>3238 / Računalne usluge</t>
  </si>
  <si>
    <t>7.</t>
  </si>
  <si>
    <t>ERSTE BANK</t>
  </si>
  <si>
    <t>RIJEKA</t>
  </si>
  <si>
    <t>3423 / Kamate za primljene kredite i zajmove od kreditnih i ostalih financijskih institucija izvan javnog sektora</t>
  </si>
  <si>
    <t>8.</t>
  </si>
  <si>
    <t>DMM D.O.O.</t>
  </si>
  <si>
    <t>86901108071</t>
  </si>
  <si>
    <t>KARLOVAC</t>
  </si>
  <si>
    <t xml:space="preserve">3221 / Uredski materijal </t>
  </si>
  <si>
    <t>9.</t>
  </si>
  <si>
    <t>FINANCIJSKA AGENCIJA</t>
  </si>
  <si>
    <t>8581130368</t>
  </si>
  <si>
    <t>3299 / Ostali nespomenuti rashodi poslovanja</t>
  </si>
  <si>
    <t>10.</t>
  </si>
  <si>
    <t>3431 / Usluge platnog prometa</t>
  </si>
  <si>
    <t>11.</t>
  </si>
  <si>
    <t>FINANCIJSKA AGENCIJA UKUPNO</t>
  </si>
  <si>
    <t>12.</t>
  </si>
  <si>
    <t>FINA GOTOVINSKI SERVISI D.O.O.</t>
  </si>
  <si>
    <t>3232 / Usluge tek. i inv.održavanja</t>
  </si>
  <si>
    <t>13.</t>
  </si>
  <si>
    <t>IBIS GRAFIKA</t>
  </si>
  <si>
    <t>3222 / Materijal i sirovine</t>
  </si>
  <si>
    <t>14.</t>
  </si>
  <si>
    <t>STUDENTSKI CENTAR RIJEKA</t>
  </si>
  <si>
    <t>3237 / Intelektualne i osobne usluge</t>
  </si>
  <si>
    <t>15.</t>
  </si>
  <si>
    <t xml:space="preserve">HRVATSKE VODE </t>
  </si>
  <si>
    <t>SENJ</t>
  </si>
  <si>
    <t>3234 / Komunalne usluge</t>
  </si>
  <si>
    <t>16.</t>
  </si>
  <si>
    <t>LUNOS D.O.O.</t>
  </si>
  <si>
    <t>LUN</t>
  </si>
  <si>
    <t>3232 / Usluge tekućeg i inv.održavanja</t>
  </si>
  <si>
    <t>17.</t>
  </si>
  <si>
    <t>TAPESS D.O.O.</t>
  </si>
  <si>
    <t>KUULJANOVO</t>
  </si>
  <si>
    <t>3221 / Uredski materijal i ostali mat. rashodi</t>
  </si>
  <si>
    <t>18.</t>
  </si>
  <si>
    <t>MTO IKIĆ MATE</t>
  </si>
  <si>
    <t>19.</t>
  </si>
  <si>
    <t>NOVALIS D.O.O.</t>
  </si>
  <si>
    <t>3221 / Uredski materijal i ostali mat.rashodi</t>
  </si>
  <si>
    <t>20.</t>
  </si>
  <si>
    <t>21.</t>
  </si>
  <si>
    <t>3224 / Materijal i dijelovi  za tek. I inv.održavanje</t>
  </si>
  <si>
    <t>22.</t>
  </si>
  <si>
    <t>23.</t>
  </si>
  <si>
    <t>NOVALIS D.O.O. UKUPNO</t>
  </si>
  <si>
    <t>24.</t>
  </si>
  <si>
    <t>ŠKRINJICA D.O.O.</t>
  </si>
  <si>
    <t>4227 / Uređaji, strojevi i oprema za ostale namjene</t>
  </si>
  <si>
    <t>25.</t>
  </si>
  <si>
    <t>3225 / Sitni inventar i autogume</t>
  </si>
  <si>
    <t>ŠKRINJICA  D.O.O. UKUPNO</t>
  </si>
  <si>
    <t>26.</t>
  </si>
  <si>
    <t>ARBUROŽA d.o.o.</t>
  </si>
  <si>
    <t>27.</t>
  </si>
  <si>
    <t>SAMIRIĆ D.O.O.</t>
  </si>
  <si>
    <t>28.</t>
  </si>
  <si>
    <t>LEDO PLUS D.O.O.</t>
  </si>
  <si>
    <t>29.</t>
  </si>
  <si>
    <t xml:space="preserve">MILAN BASIOLI </t>
  </si>
  <si>
    <t>30.</t>
  </si>
  <si>
    <t xml:space="preserve">TVORNICA KRUHA ZADAR </t>
  </si>
  <si>
    <t>3222 / Namirnice</t>
  </si>
  <si>
    <t>31.</t>
  </si>
  <si>
    <t>ZAVOD ZA ZAŠTITU NA RADU D.O.O.</t>
  </si>
  <si>
    <t>3232 / Usluge tekuće i inv.održavanja</t>
  </si>
  <si>
    <t>32.</t>
  </si>
  <si>
    <t>ZAVOD ZA JAVNO ZDRAVSTVO LSŽ</t>
  </si>
  <si>
    <t>GOSPIĆ</t>
  </si>
  <si>
    <t>3236 / Zdravstvene i veterinarske usluge</t>
  </si>
  <si>
    <t>33.</t>
  </si>
  <si>
    <t>VINDIJA d.d.</t>
  </si>
  <si>
    <t>VARAŽDIN</t>
  </si>
  <si>
    <t>34.</t>
  </si>
  <si>
    <t>35.</t>
  </si>
  <si>
    <t>36.</t>
  </si>
  <si>
    <t>37.</t>
  </si>
  <si>
    <t>38.</t>
  </si>
  <si>
    <t>VINDIJA D.D. UKUPNO</t>
  </si>
  <si>
    <t>39.</t>
  </si>
  <si>
    <t>HRVATSKI TELEKOM D.D.</t>
  </si>
  <si>
    <t>3231 / Usluge telefona, pošte i prijevoza</t>
  </si>
  <si>
    <t>40.</t>
  </si>
  <si>
    <t>HRVATSKI TELEKOM UKUPNO</t>
  </si>
  <si>
    <t>41.</t>
  </si>
  <si>
    <t>KOMUNALIJE D.O.O.</t>
  </si>
  <si>
    <t>42.</t>
  </si>
  <si>
    <t>TRGOVINA MARKO</t>
  </si>
  <si>
    <t>3224 / Materijal za tek.i inv.održavanje</t>
  </si>
  <si>
    <t>43.</t>
  </si>
  <si>
    <t>HEP OPSKRBA D.O.O.</t>
  </si>
  <si>
    <t>3223 / Energija</t>
  </si>
  <si>
    <t>44.</t>
  </si>
  <si>
    <t>EVOLVA D.O.O.</t>
  </si>
  <si>
    <t>45.</t>
  </si>
  <si>
    <t xml:space="preserve">ANTONIO TOURS </t>
  </si>
  <si>
    <t>VLAŠIĆI</t>
  </si>
  <si>
    <t>3222 / Ostali materijal i sirovine</t>
  </si>
  <si>
    <t>46.</t>
  </si>
  <si>
    <t>PEPCO CROATIA D.O.O.</t>
  </si>
  <si>
    <t>47.</t>
  </si>
  <si>
    <t>KIKTEXTILLEN UND NON-FOOD D.O.O.</t>
  </si>
  <si>
    <t>ZAPREŠIĆ</t>
  </si>
  <si>
    <t>48.</t>
  </si>
  <si>
    <t>DEZINSEKCIJA PUNTAMIKA D.O.O.</t>
  </si>
  <si>
    <t>49.</t>
  </si>
  <si>
    <t>INA-INDUSTRIJA NAFTE D.D.</t>
  </si>
  <si>
    <t>50.</t>
  </si>
  <si>
    <t>HP-HRVATSKA POŠTA D.D.</t>
  </si>
  <si>
    <t>UKUPNO ZA LISTOPAD 2024.</t>
  </si>
  <si>
    <t>NAZIV ISPLATITELJA: DJEČJI VRTIĆ CARIĆ, NOVALJA - Kategorija 2 primatelja</t>
  </si>
  <si>
    <t>3111 Plaće za redovan rad</t>
  </si>
  <si>
    <t>3121 Ostali rashodi za zaposlene</t>
  </si>
  <si>
    <t>3132 Doprinosi za obvezno zdravstveno osiguranje</t>
  </si>
  <si>
    <t>3212 Naknade za prijevoz</t>
  </si>
  <si>
    <t>3211 Službena putovanja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</si>
</sst>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€-41A]"/>
    <numFmt numFmtId="179" formatCode="#,##0.00\ [$€-1];[Red]\-#,##0.00\ [$€-1]"/>
  </numFmts>
  <fonts count="28">
    <font>
      <sz val="11"/>
      <color theme="1"/>
      <name val="Calibri"/>
      <charset val="238"/>
      <scheme val="minor"/>
    </font>
    <font>
      <b/>
      <sz val="12"/>
      <color rgb="FF00000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i/>
      <sz val="11"/>
      <color rgb="FF000000"/>
      <name val="Calibri"/>
      <charset val="238"/>
      <scheme val="minor"/>
    </font>
    <font>
      <b/>
      <i/>
      <sz val="11"/>
      <color rgb="FF000000"/>
      <name val="Calibri"/>
      <charset val="238"/>
      <scheme val="minor"/>
    </font>
    <font>
      <i/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0999481185338908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1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2" borderId="15" applyNumberFormat="0" applyAlignment="0" applyProtection="0">
      <alignment vertical="center"/>
    </xf>
    <xf numFmtId="0" fontId="18" fillId="13" borderId="16" applyNumberFormat="0" applyAlignment="0" applyProtection="0">
      <alignment vertical="center"/>
    </xf>
    <xf numFmtId="0" fontId="19" fillId="13" borderId="15" applyNumberFormat="0" applyAlignment="0" applyProtection="0">
      <alignment vertical="center"/>
    </xf>
    <xf numFmtId="0" fontId="20" fillId="14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78" fontId="3" fillId="0" borderId="0" xfId="0" applyNumberFormat="1" applyFont="1"/>
    <xf numFmtId="0" fontId="0" fillId="0" borderId="1" xfId="0" applyBorder="1" applyAlignment="1">
      <alignment vertical="center" wrapText="1"/>
    </xf>
    <xf numFmtId="178" fontId="0" fillId="0" borderId="1" xfId="0" applyNumberFormat="1" applyBorder="1" applyAlignment="1">
      <alignment horizontal="right" vertical="center" wrapText="1"/>
    </xf>
    <xf numFmtId="178" fontId="0" fillId="0" borderId="0" xfId="0" applyNumberFormat="1"/>
    <xf numFmtId="0" fontId="3" fillId="0" borderId="1" xfId="0" applyFont="1" applyBorder="1" applyAlignment="1">
      <alignment vertical="center"/>
    </xf>
    <xf numFmtId="178" fontId="2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78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178" fontId="0" fillId="0" borderId="0" xfId="0" applyNumberFormat="1" applyAlignment="1">
      <alignment wrapText="1"/>
    </xf>
    <xf numFmtId="0" fontId="0" fillId="0" borderId="7" xfId="0" applyBorder="1" applyAlignment="1">
      <alignment horizontal="center" vertical="center" wrapText="1"/>
    </xf>
    <xf numFmtId="178" fontId="3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9" fontId="5" fillId="7" borderId="2" xfId="0" applyNumberFormat="1" applyFont="1" applyFill="1" applyBorder="1" applyAlignment="1">
      <alignment vertical="center"/>
    </xf>
    <xf numFmtId="49" fontId="5" fillId="7" borderId="3" xfId="0" applyNumberFormat="1" applyFont="1" applyFill="1" applyBorder="1" applyAlignment="1">
      <alignment vertical="center"/>
    </xf>
    <xf numFmtId="178" fontId="5" fillId="7" borderId="3" xfId="0" applyNumberFormat="1" applyFont="1" applyFill="1" applyBorder="1" applyAlignment="1">
      <alignment horizontal="center" vertical="center"/>
    </xf>
    <xf numFmtId="49" fontId="5" fillId="7" borderId="4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5" fillId="8" borderId="0" xfId="0" applyNumberFormat="1" applyFont="1" applyFill="1" applyAlignment="1">
      <alignment vertical="center"/>
    </xf>
    <xf numFmtId="178" fontId="5" fillId="8" borderId="0" xfId="0" applyNumberFormat="1" applyFont="1" applyFill="1" applyAlignment="1">
      <alignment horizontal="center" vertical="center"/>
    </xf>
    <xf numFmtId="49" fontId="6" fillId="8" borderId="0" xfId="0" applyNumberFormat="1" applyFont="1" applyFill="1" applyAlignment="1">
      <alignment vertical="center"/>
    </xf>
    <xf numFmtId="0" fontId="5" fillId="8" borderId="2" xfId="0" applyFont="1" applyFill="1" applyBorder="1" applyAlignment="1">
      <alignment horizontal="left" vertical="top" wrapText="1"/>
    </xf>
    <xf numFmtId="0" fontId="5" fillId="8" borderId="3" xfId="0" applyFont="1" applyFill="1" applyBorder="1" applyAlignment="1">
      <alignment horizontal="left" vertical="top" wrapText="1"/>
    </xf>
    <xf numFmtId="178" fontId="3" fillId="8" borderId="3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178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9" fontId="5" fillId="8" borderId="3" xfId="0" applyNumberFormat="1" applyFont="1" applyFill="1" applyBorder="1" applyAlignment="1">
      <alignment horizontal="left" vertical="center" wrapText="1"/>
    </xf>
    <xf numFmtId="49" fontId="5" fillId="8" borderId="0" xfId="0" applyNumberFormat="1" applyFont="1" applyFill="1" applyAlignment="1">
      <alignment vertical="center" wrapText="1"/>
    </xf>
    <xf numFmtId="178" fontId="5" fillId="8" borderId="0" xfId="0" applyNumberFormat="1" applyFont="1" applyFill="1" applyAlignment="1">
      <alignment horizontal="center" vertical="center" wrapText="1"/>
    </xf>
    <xf numFmtId="49" fontId="5" fillId="8" borderId="3" xfId="0" applyNumberFormat="1" applyFont="1" applyFill="1" applyBorder="1" applyAlignment="1">
      <alignment vertical="center" wrapText="1"/>
    </xf>
    <xf numFmtId="178" fontId="5" fillId="8" borderId="3" xfId="0" applyNumberFormat="1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 vertical="center" wrapText="1"/>
    </xf>
    <xf numFmtId="178" fontId="3" fillId="9" borderId="11" xfId="0" applyNumberFormat="1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vertical="center"/>
    </xf>
    <xf numFmtId="0" fontId="4" fillId="10" borderId="10" xfId="0" applyFont="1" applyFill="1" applyBorder="1" applyAlignment="1">
      <alignment horizontal="left" vertical="center" wrapText="1"/>
    </xf>
    <xf numFmtId="0" fontId="4" fillId="10" borderId="11" xfId="0" applyFont="1" applyFill="1" applyBorder="1" applyAlignment="1">
      <alignment horizontal="left" vertical="center" wrapText="1"/>
    </xf>
    <xf numFmtId="0" fontId="4" fillId="10" borderId="6" xfId="0" applyFont="1" applyFill="1" applyBorder="1" applyAlignment="1">
      <alignment horizontal="left" vertical="center" wrapText="1"/>
    </xf>
    <xf numFmtId="178" fontId="4" fillId="10" borderId="6" xfId="0" applyNumberFormat="1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vertical="center" wrapText="1"/>
    </xf>
    <xf numFmtId="17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zoomScale="110" zoomScaleNormal="110" workbookViewId="0">
      <selection activeCell="J57" sqref="J57"/>
    </sheetView>
  </sheetViews>
  <sheetFormatPr defaultColWidth="9" defaultRowHeight="15" outlineLevelCol="7"/>
  <cols>
    <col min="1" max="1" width="8.88571428571429" customWidth="1"/>
    <col min="2" max="2" width="27.7809523809524" customWidth="1"/>
    <col min="3" max="3" width="18.1047619047619" customWidth="1"/>
    <col min="4" max="4" width="15.3333333333333" customWidth="1"/>
    <col min="5" max="5" width="14.2190476190476" customWidth="1"/>
    <col min="6" max="6" width="22.3333333333333" customWidth="1"/>
    <col min="8" max="8" width="18" customWidth="1"/>
  </cols>
  <sheetData>
    <row r="1" ht="15.75" spans="1:6">
      <c r="A1" s="11" t="s">
        <v>0</v>
      </c>
      <c r="B1" s="12"/>
      <c r="C1" s="12"/>
      <c r="D1" s="12"/>
      <c r="E1" s="12"/>
      <c r="F1" s="13"/>
    </row>
    <row r="2" ht="15.75" spans="1:6">
      <c r="A2" s="11" t="s">
        <v>1</v>
      </c>
      <c r="B2" s="12"/>
      <c r="C2" s="12"/>
      <c r="D2" s="12"/>
      <c r="E2" s="12"/>
      <c r="F2" s="13"/>
    </row>
    <row r="3" ht="45" spans="1:6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</row>
    <row r="4" ht="45" spans="1:6">
      <c r="A4" s="16" t="s">
        <v>8</v>
      </c>
      <c r="B4" s="17" t="s">
        <v>9</v>
      </c>
      <c r="C4" s="18" t="s">
        <v>10</v>
      </c>
      <c r="D4" s="16" t="s">
        <v>11</v>
      </c>
      <c r="E4" s="19">
        <v>81.17</v>
      </c>
      <c r="F4" s="20" t="s">
        <v>12</v>
      </c>
    </row>
    <row r="5" ht="30" spans="1:6">
      <c r="A5" s="16" t="s">
        <v>13</v>
      </c>
      <c r="B5" s="17" t="s">
        <v>14</v>
      </c>
      <c r="C5" s="18"/>
      <c r="D5" s="16" t="s">
        <v>11</v>
      </c>
      <c r="E5" s="19">
        <v>168</v>
      </c>
      <c r="F5" s="20" t="s">
        <v>15</v>
      </c>
    </row>
    <row r="6" ht="45" spans="1:6">
      <c r="A6" s="16" t="s">
        <v>16</v>
      </c>
      <c r="B6" s="17" t="s">
        <v>14</v>
      </c>
      <c r="C6" s="18"/>
      <c r="D6" s="16" t="s">
        <v>11</v>
      </c>
      <c r="E6" s="19">
        <v>69.54</v>
      </c>
      <c r="F6" s="20" t="s">
        <v>17</v>
      </c>
    </row>
    <row r="7" spans="1:6">
      <c r="A7" s="21" t="s">
        <v>18</v>
      </c>
      <c r="B7" s="22"/>
      <c r="C7" s="23"/>
      <c r="D7" s="24"/>
      <c r="E7" s="25">
        <f>SUM(E4:E6)</f>
        <v>318.71</v>
      </c>
      <c r="F7" s="26"/>
    </row>
    <row r="8" ht="45" spans="1:6">
      <c r="A8" s="16" t="s">
        <v>19</v>
      </c>
      <c r="B8" s="17" t="s">
        <v>20</v>
      </c>
      <c r="C8" s="18" t="s">
        <v>21</v>
      </c>
      <c r="D8" s="16" t="s">
        <v>21</v>
      </c>
      <c r="E8" s="19">
        <v>42</v>
      </c>
      <c r="F8" s="20" t="s">
        <v>22</v>
      </c>
    </row>
    <row r="9" ht="30" spans="1:8">
      <c r="A9" s="16" t="s">
        <v>23</v>
      </c>
      <c r="B9" s="17" t="s">
        <v>24</v>
      </c>
      <c r="C9" s="18" t="s">
        <v>25</v>
      </c>
      <c r="D9" s="16" t="s">
        <v>26</v>
      </c>
      <c r="E9" s="19">
        <v>635.25</v>
      </c>
      <c r="F9" s="20" t="s">
        <v>27</v>
      </c>
      <c r="H9" s="7"/>
    </row>
    <row r="10" spans="1:6">
      <c r="A10" s="27" t="s">
        <v>28</v>
      </c>
      <c r="B10" s="28" t="s">
        <v>29</v>
      </c>
      <c r="C10" s="16">
        <v>48402651320</v>
      </c>
      <c r="D10" s="19" t="s">
        <v>30</v>
      </c>
      <c r="E10" s="19">
        <v>49.78</v>
      </c>
      <c r="F10" s="17" t="s">
        <v>31</v>
      </c>
    </row>
    <row r="11" ht="90" spans="1:6">
      <c r="A11" s="27" t="s">
        <v>32</v>
      </c>
      <c r="B11" s="28" t="s">
        <v>33</v>
      </c>
      <c r="C11" s="16">
        <v>23057039320</v>
      </c>
      <c r="D11" s="19" t="s">
        <v>34</v>
      </c>
      <c r="E11" s="19">
        <v>1208.84</v>
      </c>
      <c r="F11" s="17" t="s">
        <v>35</v>
      </c>
    </row>
    <row r="12" spans="1:6">
      <c r="A12" s="16" t="s">
        <v>36</v>
      </c>
      <c r="B12" s="17" t="s">
        <v>37</v>
      </c>
      <c r="C12" s="18" t="s">
        <v>38</v>
      </c>
      <c r="D12" s="16" t="s">
        <v>39</v>
      </c>
      <c r="E12" s="19">
        <v>158.55</v>
      </c>
      <c r="F12" s="20" t="s">
        <v>40</v>
      </c>
    </row>
    <row r="13" ht="45" spans="1:8">
      <c r="A13" s="16" t="s">
        <v>41</v>
      </c>
      <c r="B13" s="17" t="s">
        <v>42</v>
      </c>
      <c r="C13" s="18" t="s">
        <v>43</v>
      </c>
      <c r="D13" s="16" t="s">
        <v>11</v>
      </c>
      <c r="E13" s="19">
        <v>3.32</v>
      </c>
      <c r="F13" s="17" t="s">
        <v>44</v>
      </c>
      <c r="G13" s="29"/>
      <c r="H13" s="30"/>
    </row>
    <row r="14" ht="30" spans="1:8">
      <c r="A14" s="16" t="s">
        <v>45</v>
      </c>
      <c r="B14" s="28" t="s">
        <v>42</v>
      </c>
      <c r="C14" s="16">
        <v>85821130368</v>
      </c>
      <c r="D14" s="19" t="s">
        <v>11</v>
      </c>
      <c r="E14" s="19">
        <v>73</v>
      </c>
      <c r="F14" s="17" t="s">
        <v>46</v>
      </c>
      <c r="G14" s="29"/>
      <c r="H14" s="29"/>
    </row>
    <row r="15" ht="45" spans="1:6">
      <c r="A15" s="16" t="s">
        <v>47</v>
      </c>
      <c r="B15" s="28" t="s">
        <v>42</v>
      </c>
      <c r="C15" s="31">
        <v>85821130368</v>
      </c>
      <c r="D15" s="31" t="s">
        <v>11</v>
      </c>
      <c r="E15" s="32">
        <v>8.3</v>
      </c>
      <c r="F15" s="33" t="s">
        <v>44</v>
      </c>
    </row>
    <row r="16" ht="16.8" customHeight="1" spans="1:6">
      <c r="A16" s="34" t="s">
        <v>48</v>
      </c>
      <c r="B16" s="35"/>
      <c r="C16" s="35"/>
      <c r="D16" s="35"/>
      <c r="E16" s="36">
        <f>SUM(E13:E15)</f>
        <v>84.62</v>
      </c>
      <c r="F16" s="37"/>
    </row>
    <row r="17" ht="30" spans="1:7">
      <c r="A17" s="38" t="s">
        <v>49</v>
      </c>
      <c r="B17" s="39" t="s">
        <v>50</v>
      </c>
      <c r="C17" s="16">
        <v>27215039100</v>
      </c>
      <c r="D17" s="19" t="s">
        <v>11</v>
      </c>
      <c r="E17" s="19">
        <v>66.36</v>
      </c>
      <c r="F17" s="17" t="s">
        <v>51</v>
      </c>
      <c r="G17" s="29"/>
    </row>
    <row r="18" ht="30" spans="1:7">
      <c r="A18" s="16" t="s">
        <v>52</v>
      </c>
      <c r="B18" s="28" t="s">
        <v>53</v>
      </c>
      <c r="C18" s="16">
        <v>55305844525</v>
      </c>
      <c r="D18" s="19" t="s">
        <v>11</v>
      </c>
      <c r="E18" s="19">
        <v>120</v>
      </c>
      <c r="F18" s="17" t="s">
        <v>54</v>
      </c>
      <c r="G18" s="29"/>
    </row>
    <row r="19" ht="30" spans="1:7">
      <c r="A19" s="16" t="s">
        <v>55</v>
      </c>
      <c r="B19" s="28" t="s">
        <v>56</v>
      </c>
      <c r="C19" s="16">
        <v>87500773013</v>
      </c>
      <c r="D19" s="19" t="s">
        <v>34</v>
      </c>
      <c r="E19" s="19">
        <v>743.4</v>
      </c>
      <c r="F19" s="17" t="s">
        <v>57</v>
      </c>
      <c r="G19" s="29"/>
    </row>
    <row r="20" ht="30" spans="1:7">
      <c r="A20" s="16" t="s">
        <v>58</v>
      </c>
      <c r="B20" s="28" t="s">
        <v>59</v>
      </c>
      <c r="C20" s="16">
        <v>28921383001</v>
      </c>
      <c r="D20" s="19" t="s">
        <v>60</v>
      </c>
      <c r="E20" s="19">
        <v>62.12</v>
      </c>
      <c r="F20" s="17" t="s">
        <v>61</v>
      </c>
      <c r="G20" s="29"/>
    </row>
    <row r="21" ht="30" spans="1:7">
      <c r="A21" s="16" t="s">
        <v>62</v>
      </c>
      <c r="B21" s="28" t="s">
        <v>63</v>
      </c>
      <c r="C21" s="16">
        <v>76294105440</v>
      </c>
      <c r="D21" s="19" t="s">
        <v>64</v>
      </c>
      <c r="E21" s="19">
        <v>425</v>
      </c>
      <c r="F21" s="17" t="s">
        <v>65</v>
      </c>
      <c r="G21" s="29"/>
    </row>
    <row r="22" ht="30" spans="1:7">
      <c r="A22" s="16" t="s">
        <v>66</v>
      </c>
      <c r="B22" s="28" t="s">
        <v>67</v>
      </c>
      <c r="C22" s="16">
        <v>22248533094</v>
      </c>
      <c r="D22" s="19" t="s">
        <v>68</v>
      </c>
      <c r="E22" s="19">
        <v>1590.74</v>
      </c>
      <c r="F22" s="17" t="s">
        <v>69</v>
      </c>
      <c r="G22" s="29"/>
    </row>
    <row r="23" ht="30" spans="1:7">
      <c r="A23" s="16" t="s">
        <v>70</v>
      </c>
      <c r="B23" s="28" t="s">
        <v>71</v>
      </c>
      <c r="C23" s="16" t="s">
        <v>21</v>
      </c>
      <c r="D23" s="19" t="s">
        <v>21</v>
      </c>
      <c r="E23" s="19">
        <v>1790.25</v>
      </c>
      <c r="F23" s="17" t="s">
        <v>54</v>
      </c>
      <c r="G23" s="29"/>
    </row>
    <row r="24" ht="30" spans="1:8">
      <c r="A24" s="16" t="s">
        <v>72</v>
      </c>
      <c r="B24" s="28" t="s">
        <v>73</v>
      </c>
      <c r="C24" s="16">
        <v>52782610708</v>
      </c>
      <c r="D24" s="19" t="s">
        <v>30</v>
      </c>
      <c r="E24" s="19">
        <v>287.47</v>
      </c>
      <c r="F24" s="17" t="s">
        <v>74</v>
      </c>
      <c r="G24" s="29"/>
      <c r="H24" s="7"/>
    </row>
    <row r="25" ht="30" spans="1:7">
      <c r="A25" s="16" t="s">
        <v>75</v>
      </c>
      <c r="B25" s="28" t="s">
        <v>73</v>
      </c>
      <c r="C25" s="16">
        <v>52782610708</v>
      </c>
      <c r="D25" s="19" t="s">
        <v>30</v>
      </c>
      <c r="E25" s="19">
        <v>2463.03</v>
      </c>
      <c r="F25" s="17" t="s">
        <v>54</v>
      </c>
      <c r="G25" s="29"/>
    </row>
    <row r="26" ht="45" spans="1:7">
      <c r="A26" s="16" t="s">
        <v>76</v>
      </c>
      <c r="B26" s="28" t="s">
        <v>73</v>
      </c>
      <c r="C26" s="16">
        <v>52782610708</v>
      </c>
      <c r="D26" s="19" t="s">
        <v>30</v>
      </c>
      <c r="E26" s="19">
        <v>93.77</v>
      </c>
      <c r="F26" s="17" t="s">
        <v>77</v>
      </c>
      <c r="G26" s="29"/>
    </row>
    <row r="27" ht="30" spans="1:7">
      <c r="A27" s="16" t="s">
        <v>78</v>
      </c>
      <c r="B27" s="28" t="s">
        <v>73</v>
      </c>
      <c r="C27" s="16">
        <v>52782610708</v>
      </c>
      <c r="D27" s="19" t="s">
        <v>30</v>
      </c>
      <c r="E27" s="19">
        <v>15.9</v>
      </c>
      <c r="F27" s="17" t="s">
        <v>54</v>
      </c>
      <c r="G27" s="29"/>
    </row>
    <row r="28" ht="45" spans="1:7">
      <c r="A28" s="16" t="s">
        <v>79</v>
      </c>
      <c r="B28" s="28" t="s">
        <v>73</v>
      </c>
      <c r="C28" s="16">
        <v>52782610708</v>
      </c>
      <c r="D28" s="19" t="s">
        <v>30</v>
      </c>
      <c r="E28" s="19">
        <v>23.09</v>
      </c>
      <c r="F28" s="17" t="s">
        <v>44</v>
      </c>
      <c r="G28" s="29"/>
    </row>
    <row r="29" spans="1:7">
      <c r="A29" s="40" t="s">
        <v>80</v>
      </c>
      <c r="B29" s="40"/>
      <c r="C29" s="40"/>
      <c r="D29" s="40"/>
      <c r="E29" s="41">
        <f>SUM(E24:E28)</f>
        <v>2883.26</v>
      </c>
      <c r="F29" s="42"/>
      <c r="G29" s="29"/>
    </row>
    <row r="30" ht="45" spans="1:8">
      <c r="A30" s="16" t="s">
        <v>81</v>
      </c>
      <c r="B30" s="28" t="s">
        <v>82</v>
      </c>
      <c r="C30" s="16">
        <v>37919840816</v>
      </c>
      <c r="D30" s="19" t="s">
        <v>11</v>
      </c>
      <c r="E30" s="19">
        <v>1598.75</v>
      </c>
      <c r="F30" s="17" t="s">
        <v>83</v>
      </c>
      <c r="G30" s="29"/>
      <c r="H30" s="7"/>
    </row>
    <row r="31" ht="30" spans="1:7">
      <c r="A31" s="16" t="s">
        <v>84</v>
      </c>
      <c r="B31" s="28" t="s">
        <v>82</v>
      </c>
      <c r="C31" s="16">
        <v>37919840816</v>
      </c>
      <c r="D31" s="19" t="s">
        <v>11</v>
      </c>
      <c r="E31" s="19">
        <v>2012.5</v>
      </c>
      <c r="F31" s="17" t="s">
        <v>85</v>
      </c>
      <c r="G31" s="29"/>
    </row>
    <row r="32" spans="1:7">
      <c r="A32" s="43" t="s">
        <v>86</v>
      </c>
      <c r="B32" s="44"/>
      <c r="C32" s="44"/>
      <c r="D32" s="45"/>
      <c r="E32" s="45">
        <f>SUM(E30:E31)</f>
        <v>3611.25</v>
      </c>
      <c r="F32" s="46"/>
      <c r="G32" s="29"/>
    </row>
    <row r="33" ht="30" spans="1:7">
      <c r="A33" s="47" t="s">
        <v>87</v>
      </c>
      <c r="B33" s="28" t="s">
        <v>88</v>
      </c>
      <c r="C33" s="16">
        <v>65785118677</v>
      </c>
      <c r="D33" s="19" t="s">
        <v>30</v>
      </c>
      <c r="E33" s="19">
        <v>116.88</v>
      </c>
      <c r="F33" s="17" t="s">
        <v>61</v>
      </c>
      <c r="G33" s="29"/>
    </row>
    <row r="34" ht="30" spans="1:7">
      <c r="A34" s="16" t="s">
        <v>89</v>
      </c>
      <c r="B34" s="28" t="s">
        <v>90</v>
      </c>
      <c r="C34" s="16">
        <v>17091086337</v>
      </c>
      <c r="D34" s="19" t="s">
        <v>26</v>
      </c>
      <c r="E34" s="19">
        <v>336.06</v>
      </c>
      <c r="F34" s="17" t="s">
        <v>54</v>
      </c>
      <c r="G34" s="29"/>
    </row>
    <row r="35" ht="30" spans="1:7">
      <c r="A35" s="16" t="s">
        <v>91</v>
      </c>
      <c r="B35" s="28" t="s">
        <v>92</v>
      </c>
      <c r="C35" s="16">
        <v>7179054100</v>
      </c>
      <c r="D35" s="19" t="s">
        <v>11</v>
      </c>
      <c r="E35" s="19">
        <v>400.44</v>
      </c>
      <c r="F35" s="17" t="s">
        <v>54</v>
      </c>
      <c r="G35" s="29"/>
    </row>
    <row r="36" ht="30" spans="1:7">
      <c r="A36" s="16" t="s">
        <v>93</v>
      </c>
      <c r="B36" s="28" t="s">
        <v>94</v>
      </c>
      <c r="C36" s="16" t="s">
        <v>21</v>
      </c>
      <c r="D36" s="19" t="s">
        <v>21</v>
      </c>
      <c r="E36" s="19">
        <v>390</v>
      </c>
      <c r="F36" s="17" t="s">
        <v>65</v>
      </c>
      <c r="G36" s="29"/>
    </row>
    <row r="37" spans="1:7">
      <c r="A37" s="16" t="s">
        <v>95</v>
      </c>
      <c r="B37" s="28" t="s">
        <v>96</v>
      </c>
      <c r="C37" s="16">
        <v>90373162012</v>
      </c>
      <c r="D37" s="19" t="s">
        <v>26</v>
      </c>
      <c r="E37" s="19">
        <v>250.88</v>
      </c>
      <c r="F37" s="17" t="s">
        <v>97</v>
      </c>
      <c r="G37" s="29"/>
    </row>
    <row r="38" ht="30" spans="1:8">
      <c r="A38" s="16" t="s">
        <v>98</v>
      </c>
      <c r="B38" s="28" t="s">
        <v>99</v>
      </c>
      <c r="C38" s="16">
        <v>106585846</v>
      </c>
      <c r="D38" s="19" t="s">
        <v>34</v>
      </c>
      <c r="E38" s="19">
        <v>8.3</v>
      </c>
      <c r="F38" s="17" t="s">
        <v>100</v>
      </c>
      <c r="G38" s="29"/>
      <c r="H38" s="7"/>
    </row>
    <row r="39" ht="30" spans="1:7">
      <c r="A39" s="48" t="s">
        <v>101</v>
      </c>
      <c r="B39" s="49" t="s">
        <v>102</v>
      </c>
      <c r="C39" s="50">
        <v>96210828522</v>
      </c>
      <c r="D39" s="51" t="s">
        <v>103</v>
      </c>
      <c r="E39" s="51">
        <v>245</v>
      </c>
      <c r="F39" s="52" t="s">
        <v>104</v>
      </c>
      <c r="G39" s="29"/>
    </row>
    <row r="40" spans="1:7">
      <c r="A40" s="16" t="s">
        <v>105</v>
      </c>
      <c r="B40" s="28" t="s">
        <v>106</v>
      </c>
      <c r="C40" s="16">
        <v>44138062462</v>
      </c>
      <c r="D40" s="19" t="s">
        <v>107</v>
      </c>
      <c r="E40" s="19">
        <v>21.85</v>
      </c>
      <c r="F40" s="17" t="s">
        <v>97</v>
      </c>
      <c r="G40" s="29"/>
    </row>
    <row r="41" spans="1:7">
      <c r="A41" s="16" t="s">
        <v>108</v>
      </c>
      <c r="B41" s="28" t="s">
        <v>106</v>
      </c>
      <c r="C41" s="16">
        <v>44138062462</v>
      </c>
      <c r="D41" s="19" t="s">
        <v>107</v>
      </c>
      <c r="E41" s="19">
        <v>67.28</v>
      </c>
      <c r="F41" s="17" t="s">
        <v>97</v>
      </c>
      <c r="G41" s="29"/>
    </row>
    <row r="42" spans="1:7">
      <c r="A42" s="16" t="s">
        <v>109</v>
      </c>
      <c r="B42" s="28" t="s">
        <v>106</v>
      </c>
      <c r="C42" s="16">
        <v>44138062462</v>
      </c>
      <c r="D42" s="19" t="s">
        <v>107</v>
      </c>
      <c r="E42" s="19">
        <v>15.88</v>
      </c>
      <c r="F42" s="17" t="s">
        <v>97</v>
      </c>
      <c r="G42" s="29"/>
    </row>
    <row r="43" spans="1:7">
      <c r="A43" s="16" t="s">
        <v>110</v>
      </c>
      <c r="B43" s="28" t="s">
        <v>106</v>
      </c>
      <c r="C43" s="16">
        <v>44138062462</v>
      </c>
      <c r="D43" s="19" t="s">
        <v>107</v>
      </c>
      <c r="E43" s="19">
        <v>77.82</v>
      </c>
      <c r="F43" s="17" t="s">
        <v>97</v>
      </c>
      <c r="G43" s="29"/>
    </row>
    <row r="44" spans="1:7">
      <c r="A44" s="16" t="s">
        <v>111</v>
      </c>
      <c r="B44" s="28" t="s">
        <v>106</v>
      </c>
      <c r="C44" s="16">
        <v>44138062462</v>
      </c>
      <c r="D44" s="19" t="s">
        <v>107</v>
      </c>
      <c r="E44" s="19">
        <v>118.93</v>
      </c>
      <c r="F44" s="17" t="s">
        <v>97</v>
      </c>
      <c r="G44" s="29"/>
    </row>
    <row r="45" spans="1:7">
      <c r="A45" s="16" t="s">
        <v>112</v>
      </c>
      <c r="B45" s="28" t="s">
        <v>106</v>
      </c>
      <c r="C45" s="16">
        <v>44138062462</v>
      </c>
      <c r="D45" s="19" t="s">
        <v>107</v>
      </c>
      <c r="E45" s="19">
        <v>103.64</v>
      </c>
      <c r="F45" s="17" t="s">
        <v>97</v>
      </c>
      <c r="G45" s="29"/>
    </row>
    <row r="46" ht="14.4" customHeight="1" spans="1:7">
      <c r="A46" s="53" t="s">
        <v>113</v>
      </c>
      <c r="B46" s="53"/>
      <c r="C46" s="54"/>
      <c r="D46" s="54"/>
      <c r="E46" s="55">
        <f>SUM(E40:E45)</f>
        <v>405.4</v>
      </c>
      <c r="F46" s="54"/>
      <c r="G46" s="29"/>
    </row>
    <row r="47" ht="30" spans="1:8">
      <c r="A47" s="16" t="s">
        <v>114</v>
      </c>
      <c r="B47" s="28" t="s">
        <v>115</v>
      </c>
      <c r="C47" s="16">
        <v>81793146560</v>
      </c>
      <c r="D47" s="19" t="s">
        <v>11</v>
      </c>
      <c r="E47" s="19">
        <v>65.48</v>
      </c>
      <c r="F47" s="17" t="s">
        <v>116</v>
      </c>
      <c r="G47" s="29"/>
      <c r="H47" s="7"/>
    </row>
    <row r="48" ht="30" spans="1:7">
      <c r="A48" s="16" t="s">
        <v>117</v>
      </c>
      <c r="B48" s="28" t="s">
        <v>115</v>
      </c>
      <c r="C48" s="16">
        <v>81793146560</v>
      </c>
      <c r="D48" s="19" t="s">
        <v>11</v>
      </c>
      <c r="E48" s="19">
        <v>55.74</v>
      </c>
      <c r="F48" s="17" t="s">
        <v>116</v>
      </c>
      <c r="G48" s="29"/>
    </row>
    <row r="49" ht="14.4" customHeight="1" spans="1:7">
      <c r="A49" s="53" t="s">
        <v>118</v>
      </c>
      <c r="B49" s="53"/>
      <c r="C49" s="56"/>
      <c r="D49" s="56"/>
      <c r="E49" s="57">
        <f>SUM(E47:E48)</f>
        <v>121.22</v>
      </c>
      <c r="F49" s="56"/>
      <c r="G49" s="29"/>
    </row>
    <row r="50" ht="30" spans="1:7">
      <c r="A50" s="16" t="s">
        <v>119</v>
      </c>
      <c r="B50" s="28" t="s">
        <v>120</v>
      </c>
      <c r="C50" s="16">
        <v>76954479056</v>
      </c>
      <c r="D50" s="19" t="s">
        <v>30</v>
      </c>
      <c r="E50" s="19">
        <v>1284.62</v>
      </c>
      <c r="F50" s="17" t="s">
        <v>61</v>
      </c>
      <c r="G50" s="29"/>
    </row>
    <row r="51" ht="30" spans="1:7">
      <c r="A51" s="16" t="s">
        <v>121</v>
      </c>
      <c r="B51" s="28" t="s">
        <v>122</v>
      </c>
      <c r="C51" s="16">
        <v>17358634560</v>
      </c>
      <c r="D51" s="19" t="s">
        <v>30</v>
      </c>
      <c r="E51" s="19">
        <v>40.1</v>
      </c>
      <c r="F51" s="17" t="s">
        <v>123</v>
      </c>
      <c r="G51" s="29"/>
    </row>
    <row r="52" spans="1:7">
      <c r="A52" s="16" t="s">
        <v>124</v>
      </c>
      <c r="B52" s="28" t="s">
        <v>125</v>
      </c>
      <c r="C52" s="16">
        <v>63073332379</v>
      </c>
      <c r="D52" s="19" t="s">
        <v>11</v>
      </c>
      <c r="E52" s="19">
        <v>1602.92</v>
      </c>
      <c r="F52" s="17" t="s">
        <v>126</v>
      </c>
      <c r="G52" s="29"/>
    </row>
    <row r="53" spans="1:7">
      <c r="A53" s="16" t="s">
        <v>127</v>
      </c>
      <c r="B53" s="28" t="s">
        <v>128</v>
      </c>
      <c r="C53" s="16">
        <v>77990604256</v>
      </c>
      <c r="D53" s="19" t="s">
        <v>107</v>
      </c>
      <c r="E53" s="19">
        <v>31.19</v>
      </c>
      <c r="F53" s="17" t="s">
        <v>31</v>
      </c>
      <c r="G53" s="29"/>
    </row>
    <row r="54" ht="30" spans="1:8">
      <c r="A54" s="16" t="s">
        <v>129</v>
      </c>
      <c r="B54" s="28" t="s">
        <v>130</v>
      </c>
      <c r="C54" s="16">
        <v>639593688</v>
      </c>
      <c r="D54" s="19" t="s">
        <v>131</v>
      </c>
      <c r="E54" s="19">
        <v>100</v>
      </c>
      <c r="F54" s="17" t="s">
        <v>132</v>
      </c>
      <c r="G54" s="29"/>
      <c r="H54" s="7"/>
    </row>
    <row r="55" ht="30" spans="1:7">
      <c r="A55" s="16" t="s">
        <v>133</v>
      </c>
      <c r="B55" s="28" t="s">
        <v>134</v>
      </c>
      <c r="C55" s="16">
        <v>43416900320</v>
      </c>
      <c r="D55" s="19" t="s">
        <v>11</v>
      </c>
      <c r="E55" s="19">
        <v>6</v>
      </c>
      <c r="F55" s="17" t="s">
        <v>132</v>
      </c>
      <c r="G55" s="29"/>
    </row>
    <row r="56" ht="30" spans="1:7">
      <c r="A56" s="16" t="s">
        <v>135</v>
      </c>
      <c r="B56" s="28" t="s">
        <v>136</v>
      </c>
      <c r="C56" s="16">
        <v>29471249755</v>
      </c>
      <c r="D56" s="19" t="s">
        <v>137</v>
      </c>
      <c r="E56" s="19">
        <v>37.09</v>
      </c>
      <c r="F56" s="17" t="s">
        <v>132</v>
      </c>
      <c r="G56" s="29"/>
    </row>
    <row r="57" ht="30" spans="1:7">
      <c r="A57" s="16" t="s">
        <v>138</v>
      </c>
      <c r="B57" s="28" t="s">
        <v>139</v>
      </c>
      <c r="C57" s="16">
        <v>5931274546</v>
      </c>
      <c r="D57" s="19" t="s">
        <v>26</v>
      </c>
      <c r="E57" s="19">
        <v>1000</v>
      </c>
      <c r="F57" s="17" t="s">
        <v>61</v>
      </c>
      <c r="G57" s="29"/>
    </row>
    <row r="58" spans="1:7">
      <c r="A58" s="16" t="s">
        <v>140</v>
      </c>
      <c r="B58" s="28" t="s">
        <v>141</v>
      </c>
      <c r="C58" s="16">
        <v>27759560625</v>
      </c>
      <c r="D58" s="19" t="s">
        <v>11</v>
      </c>
      <c r="E58" s="19">
        <v>95.95</v>
      </c>
      <c r="F58" s="17" t="s">
        <v>126</v>
      </c>
      <c r="G58" s="29"/>
    </row>
    <row r="59" ht="30" spans="1:7">
      <c r="A59" s="16" t="s">
        <v>142</v>
      </c>
      <c r="B59" s="28" t="s">
        <v>143</v>
      </c>
      <c r="C59" s="16">
        <v>87311810356</v>
      </c>
      <c r="D59" s="19" t="s">
        <v>11</v>
      </c>
      <c r="E59" s="19">
        <v>8.76</v>
      </c>
      <c r="F59" s="17" t="s">
        <v>116</v>
      </c>
      <c r="G59" s="29"/>
    </row>
    <row r="60" spans="1:6">
      <c r="A60" s="58"/>
      <c r="B60" s="59"/>
      <c r="C60" s="60"/>
      <c r="D60" s="61"/>
      <c r="E60" s="61"/>
      <c r="F60" s="62"/>
    </row>
    <row r="61" spans="1:8">
      <c r="A61" s="63" t="s">
        <v>144</v>
      </c>
      <c r="B61" s="64"/>
      <c r="C61" s="64"/>
      <c r="D61" s="65"/>
      <c r="E61" s="66">
        <v>20270.94</v>
      </c>
      <c r="F61" s="67"/>
      <c r="H61" s="68"/>
    </row>
    <row r="62" spans="5:5">
      <c r="E62" s="7"/>
    </row>
  </sheetData>
  <mergeCells count="8">
    <mergeCell ref="A1:F1"/>
    <mergeCell ref="A2:F2"/>
    <mergeCell ref="A7:B7"/>
    <mergeCell ref="A32:C32"/>
    <mergeCell ref="A46:B46"/>
    <mergeCell ref="A49:B49"/>
    <mergeCell ref="A60:B60"/>
    <mergeCell ref="A61:D6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B4" sqref="B4"/>
    </sheetView>
  </sheetViews>
  <sheetFormatPr defaultColWidth="9" defaultRowHeight="15" outlineLevelCol="4"/>
  <cols>
    <col min="1" max="1" width="20.2190476190476" customWidth="1"/>
    <col min="2" max="2" width="46.7809523809524" customWidth="1"/>
    <col min="4" max="4" width="10.4380952380952" customWidth="1"/>
    <col min="5" max="5" width="14.1047619047619" customWidth="1"/>
  </cols>
  <sheetData>
    <row r="1" ht="31.2" customHeight="1" spans="1:3">
      <c r="A1" s="1" t="s">
        <v>145</v>
      </c>
      <c r="B1" s="1"/>
      <c r="C1" s="2"/>
    </row>
    <row r="2" ht="15.75" spans="1:3">
      <c r="A2" s="1" t="s">
        <v>1</v>
      </c>
      <c r="B2" s="1"/>
      <c r="C2" s="2"/>
    </row>
    <row r="3" spans="1:3">
      <c r="A3" s="3" t="s">
        <v>6</v>
      </c>
      <c r="B3" s="3" t="s">
        <v>7</v>
      </c>
      <c r="C3" s="2"/>
    </row>
    <row r="4" ht="14.4" customHeight="1" spans="1:3">
      <c r="A4" s="4">
        <v>62196.09</v>
      </c>
      <c r="B4" s="5" t="s">
        <v>146</v>
      </c>
      <c r="C4" s="2"/>
    </row>
    <row r="5" spans="1:5">
      <c r="A5" s="6">
        <v>450</v>
      </c>
      <c r="B5" s="5" t="s">
        <v>147</v>
      </c>
      <c r="C5" s="2"/>
      <c r="E5" s="4"/>
    </row>
    <row r="6" spans="1:4">
      <c r="A6" s="6">
        <v>8578.84</v>
      </c>
      <c r="B6" s="5" t="s">
        <v>148</v>
      </c>
      <c r="C6" s="2"/>
      <c r="D6" s="7"/>
    </row>
    <row r="7" spans="1:5">
      <c r="A7" s="6">
        <v>2320.8</v>
      </c>
      <c r="B7" s="5" t="s">
        <v>149</v>
      </c>
      <c r="C7" s="2"/>
      <c r="E7" s="7"/>
    </row>
    <row r="8" spans="1:3">
      <c r="A8" s="6">
        <v>260.8</v>
      </c>
      <c r="B8" s="8" t="s">
        <v>150</v>
      </c>
      <c r="C8" s="2"/>
    </row>
    <row r="9" ht="14.4" customHeight="1" spans="1:4">
      <c r="A9" s="9">
        <f>SUM(A4:A8)</f>
        <v>73806.53</v>
      </c>
      <c r="B9" s="10" t="s">
        <v>144</v>
      </c>
      <c r="C9" s="2"/>
      <c r="D9" s="7"/>
    </row>
    <row r="10" spans="1:3">
      <c r="A10" s="7"/>
      <c r="C10" s="2"/>
    </row>
  </sheetData>
  <mergeCells count="2">
    <mergeCell ref="A1:B1"/>
    <mergeCell ref="A2:B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2024-01-19T13:42:00Z</dcterms:created>
  <cp:lastPrinted>2024-07-26T05:53:00Z</cp:lastPrinted>
  <dcterms:modified xsi:type="dcterms:W3CDTF">2024-11-14T10:58:11Z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D2AB59A6A69041ACAFAC2ADECB8C2CCC_13</vt:lpwstr>
  </property>
  <property fmtid="{D5CDD505-2E9C-101B-9397-08002B2CF9AE}" pid="3" name="KSOProductBuildVer">
    <vt:lpwstr>1033-12.2.0.18607</vt:lpwstr>
  </property>
</Properties>
</file>