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00" activeTab="1"/>
  </bookViews>
  <sheets>
    <sheet name="RAČUNI" sheetId="1" r:id="rId1"/>
    <sheet name="OSTALE ISPLATE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<sst xmlns="http://schemas.openxmlformats.org/spreadsheetml/2006/main" count="194" uniqueCount="116">
  <si>
    <t>NAZIV ISPLATITELJA: DJEČJI VRTIĆ CARIĆ, NOVALJA - Kategorija 1 primatelja</t>
  </si>
  <si>
    <t>INFORMACIJA O TROŠENJU SREDSTAVA ZA SIJEČANJ 2025. GODINE</t>
  </si>
  <si>
    <t>REDNI BROJ</t>
  </si>
  <si>
    <t>NAZIV PRIMATELJA</t>
  </si>
  <si>
    <t>OIB PRIMATELJA</t>
  </si>
  <si>
    <t>SJEDIŠTE/ PREBIVALIŠTE PRIMATELJA</t>
  </si>
  <si>
    <t>ISPLAĆENI IZNOS</t>
  </si>
  <si>
    <t>VRSTA RASHODA/IZDATKA</t>
  </si>
  <si>
    <t>1.</t>
  </si>
  <si>
    <t>HEP OPSKRBA d.o.o.</t>
  </si>
  <si>
    <t>63073332379</t>
  </si>
  <si>
    <t>ZAGREB</t>
  </si>
  <si>
    <t>3223 /  Energija</t>
  </si>
  <si>
    <t>2.</t>
  </si>
  <si>
    <t>FINANCIJSKA AGENCIJA</t>
  </si>
  <si>
    <t>85821130368</t>
  </si>
  <si>
    <t>3431 / Bank. usluge i usluge pl.prometa</t>
  </si>
  <si>
    <t>3.</t>
  </si>
  <si>
    <t>FINANCIJSKA AGENCIJA UKUPNO</t>
  </si>
  <si>
    <t>4.</t>
  </si>
  <si>
    <t>HEP ELEKTRA d.o.o.</t>
  </si>
  <si>
    <t>5.</t>
  </si>
  <si>
    <t>43965974818</t>
  </si>
  <si>
    <t>HEP ELEKTRA UKUPNO</t>
  </si>
  <si>
    <t>6.</t>
  </si>
  <si>
    <t>LEDO PLUS D. d.o.o.</t>
  </si>
  <si>
    <t>07179054100</t>
  </si>
  <si>
    <t>3222 / Materijal i sirovine</t>
  </si>
  <si>
    <t>7.</t>
  </si>
  <si>
    <t xml:space="preserve">MIRROR </t>
  </si>
  <si>
    <t>GDPR</t>
  </si>
  <si>
    <t>3235 / Zakupnine i najamnine</t>
  </si>
  <si>
    <t>8.</t>
  </si>
  <si>
    <t>MESNA INDUSTRIJA BRAĆE PIVAC d.o.o.</t>
  </si>
  <si>
    <t>28128148322</t>
  </si>
  <si>
    <t>VRGORAC</t>
  </si>
  <si>
    <t>9.</t>
  </si>
  <si>
    <t>MESNA INDUSTRIJA BRAĆE PIVAC UKUPNO</t>
  </si>
  <si>
    <t>10.</t>
  </si>
  <si>
    <t>EVOLVA D.O.O.</t>
  </si>
  <si>
    <t>77990604256</t>
  </si>
  <si>
    <t>VARAŽDIN</t>
  </si>
  <si>
    <t>3238 / Računalne usluge</t>
  </si>
  <si>
    <t>11.</t>
  </si>
  <si>
    <t>KOMUNALIJE d.o.o.</t>
  </si>
  <si>
    <t>76954479056</t>
  </si>
  <si>
    <t>NOVALJA</t>
  </si>
  <si>
    <t>3234 / Komunalne usluge</t>
  </si>
  <si>
    <t>12.</t>
  </si>
  <si>
    <t>VINDIJA D.D.</t>
  </si>
  <si>
    <t>44138062462</t>
  </si>
  <si>
    <t>13.</t>
  </si>
  <si>
    <t>VINDIJA UKUPNO</t>
  </si>
  <si>
    <t>14.</t>
  </si>
  <si>
    <t>HRVATSKI TELEKOM d.d.</t>
  </si>
  <si>
    <t>81793146560</t>
  </si>
  <si>
    <t>3231 / Usluge telefona, interneta, pošte i prijevozs</t>
  </si>
  <si>
    <t>15.</t>
  </si>
  <si>
    <t>HRVATSKI TELEKOM UKUPNO</t>
  </si>
  <si>
    <t>16.</t>
  </si>
  <si>
    <t xml:space="preserve">BITBYTE </t>
  </si>
  <si>
    <t>17.</t>
  </si>
  <si>
    <t xml:space="preserve">USTANOVA ZA ZDRAVSTVENU SKRB ZA DJELATNOST MED.RADA </t>
  </si>
  <si>
    <t>82045476980</t>
  </si>
  <si>
    <t>ZADAR</t>
  </si>
  <si>
    <t>3236 / Zdravstvene i vet. usluge</t>
  </si>
  <si>
    <t>18.</t>
  </si>
  <si>
    <t>19.</t>
  </si>
  <si>
    <t>20.</t>
  </si>
  <si>
    <t>21.</t>
  </si>
  <si>
    <t>USTANOVA ZA ZDR.SKRB I DJELATNOSTMED RADA</t>
  </si>
  <si>
    <t>22.</t>
  </si>
  <si>
    <t>HP-HRVATSKA POŠTA d.d.</t>
  </si>
  <si>
    <t>87311810356</t>
  </si>
  <si>
    <t>VELIKA GORICA</t>
  </si>
  <si>
    <t>3231 / Usluge telefona, interneta, pošte i prijevoza</t>
  </si>
  <si>
    <t>23.</t>
  </si>
  <si>
    <t>MTO IKIĆ MATE</t>
  </si>
  <si>
    <t>31743347679</t>
  </si>
  <si>
    <t>24.</t>
  </si>
  <si>
    <t>SAMIRIĆ d.o.o.</t>
  </si>
  <si>
    <t>17091086337</t>
  </si>
  <si>
    <t>INF26.</t>
  </si>
  <si>
    <t>TVORNICA KRUHA ZADAR</t>
  </si>
  <si>
    <t>90373162012</t>
  </si>
  <si>
    <t>27.</t>
  </si>
  <si>
    <t>TVORNICA KRUHA ZADAR UKUPNO</t>
  </si>
  <si>
    <t>28.</t>
  </si>
  <si>
    <t>TRGOVINA MARKO</t>
  </si>
  <si>
    <t>17358634560</t>
  </si>
  <si>
    <t>3224 / Materijal i dijelovi za tek. i inv. održavanje</t>
  </si>
  <si>
    <t>29.</t>
  </si>
  <si>
    <t>TRGOVINA MARKO UKUPNO</t>
  </si>
  <si>
    <t>30.</t>
  </si>
  <si>
    <t>NOVALIS d.o.o.</t>
  </si>
  <si>
    <t>52782610708</t>
  </si>
  <si>
    <t>31.</t>
  </si>
  <si>
    <t>INA-INDUSTRIJA NAFTE d.d.</t>
  </si>
  <si>
    <t>27759560625</t>
  </si>
  <si>
    <t>32.</t>
  </si>
  <si>
    <t>DRŽAVNI PRORAČUN</t>
  </si>
  <si>
    <t>3295 / Pristojbe i naknade</t>
  </si>
  <si>
    <t>33.</t>
  </si>
  <si>
    <t>PRIVREDNA BANKA ZAGREB d.d.</t>
  </si>
  <si>
    <t>02535697732</t>
  </si>
  <si>
    <t>34.</t>
  </si>
  <si>
    <t>3423 / Kamate za primljene kredite i zajmove</t>
  </si>
  <si>
    <t>35.</t>
  </si>
  <si>
    <t>PRIVREDNA BANKA ZAGREB D.D. UKUPNO</t>
  </si>
  <si>
    <t>UKUPNO ZA SIJEČANJ 2025. G.</t>
  </si>
  <si>
    <t>NAZIV ISPLATITELJA: DJEČJI VRTIĆ CARIĆ, NOVALJA - Kategorija 2 primatelja</t>
  </si>
  <si>
    <t>3111 Plaće za redovan rad</t>
  </si>
  <si>
    <t>3121 Ostali rashodi za zaposlene</t>
  </si>
  <si>
    <t>3132 Doprinosi za obvezno zdravstveno osiguranje</t>
  </si>
  <si>
    <t>3212 Naknade za prijevoz</t>
  </si>
  <si>
    <t>UKUPNO ZA SIJEČANJ 2025. 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</si>
</sst>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€-41A]"/>
  </numFmts>
  <fonts count="28">
    <font>
      <sz val="11"/>
      <color theme="1"/>
      <name val="Calibri"/>
      <charset val="238"/>
      <scheme val="minor"/>
    </font>
    <font>
      <b/>
      <sz val="12"/>
      <color rgb="FF000000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1"/>
      <color rgb="FF000000"/>
      <name val="Calibri"/>
      <charset val="238"/>
      <scheme val="minor"/>
    </font>
    <font>
      <b/>
      <sz val="11"/>
      <color rgb="FF000000"/>
      <name val="Calibri"/>
      <charset val="238"/>
      <scheme val="minor"/>
    </font>
    <font>
      <i/>
      <sz val="11"/>
      <color theme="1"/>
      <name val="Calibri"/>
      <charset val="238"/>
      <scheme val="minor"/>
    </font>
    <font>
      <i/>
      <sz val="11"/>
      <color rgb="FF000000"/>
      <name val="Calibri"/>
      <charset val="238"/>
      <scheme val="minor"/>
    </font>
    <font>
      <sz val="11"/>
      <color rgb="FF1F1F1F"/>
      <name val="Calibri"/>
      <charset val="238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D9E1F2"/>
        <bgColor rgb="FF000000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B4C6E7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6" borderId="10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13" applyNumberFormat="0" applyAlignment="0" applyProtection="0">
      <alignment vertical="center"/>
    </xf>
    <xf numFmtId="0" fontId="18" fillId="8" borderId="14" applyNumberFormat="0" applyAlignment="0" applyProtection="0">
      <alignment vertical="center"/>
    </xf>
    <xf numFmtId="0" fontId="19" fillId="8" borderId="13" applyNumberFormat="0" applyAlignment="0" applyProtection="0">
      <alignment vertical="center"/>
    </xf>
    <xf numFmtId="0" fontId="20" fillId="9" borderId="15" applyNumberFormat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</cellStyleXfs>
  <cellXfs count="5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78" fontId="3" fillId="0" borderId="0" xfId="0" applyNumberFormat="1" applyFont="1"/>
    <xf numFmtId="0" fontId="0" fillId="0" borderId="1" xfId="0" applyBorder="1" applyAlignment="1">
      <alignment vertical="center" wrapText="1"/>
    </xf>
    <xf numFmtId="178" fontId="0" fillId="0" borderId="1" xfId="0" applyNumberFormat="1" applyBorder="1" applyAlignment="1">
      <alignment horizontal="right" vertical="center" wrapText="1"/>
    </xf>
    <xf numFmtId="178" fontId="2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178" fontId="0" fillId="0" borderId="0" xfId="0" applyNumberFormat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left" wrapText="1"/>
    </xf>
    <xf numFmtId="0" fontId="0" fillId="0" borderId="4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5" fillId="5" borderId="1" xfId="0" applyFont="1" applyFill="1" applyBorder="1" applyAlignment="1">
      <alignment horizontal="left" vertical="center" wrapText="1"/>
    </xf>
    <xf numFmtId="178" fontId="5" fillId="5" borderId="1" xfId="0" applyNumberFormat="1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left" wrapText="1"/>
    </xf>
    <xf numFmtId="0" fontId="0" fillId="0" borderId="5" xfId="0" applyBorder="1" applyAlignment="1">
      <alignment horizontal="center" vertical="center" wrapText="1"/>
    </xf>
    <xf numFmtId="0" fontId="7" fillId="0" borderId="1" xfId="0" applyFont="1" applyBorder="1"/>
    <xf numFmtId="178" fontId="0" fillId="0" borderId="5" xfId="0" applyNumberFormat="1" applyBorder="1" applyAlignment="1">
      <alignment horizontal="center" vertical="center" wrapText="1"/>
    </xf>
    <xf numFmtId="0" fontId="3" fillId="0" borderId="5" xfId="0" applyFont="1" applyBorder="1" applyAlignment="1">
      <alignment horizontal="left" wrapText="1"/>
    </xf>
    <xf numFmtId="0" fontId="0" fillId="0" borderId="6" xfId="0" applyBorder="1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5" fillId="5" borderId="7" xfId="0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 vertical="center" wrapText="1"/>
    </xf>
    <xf numFmtId="0" fontId="5" fillId="5" borderId="8" xfId="0" applyFont="1" applyFill="1" applyBorder="1" applyAlignment="1">
      <alignment horizontal="left" vertical="center" wrapText="1"/>
    </xf>
    <xf numFmtId="178" fontId="0" fillId="5" borderId="1" xfId="0" applyNumberForma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left" wrapText="1"/>
    </xf>
    <xf numFmtId="0" fontId="0" fillId="5" borderId="3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7" xfId="0" applyFont="1" applyFill="1" applyBorder="1" applyAlignment="1">
      <alignment horizontal="left" vertical="center" wrapText="1"/>
    </xf>
    <xf numFmtId="0" fontId="0" fillId="0" borderId="7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178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178" fontId="4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"/>
  <sheetViews>
    <sheetView topLeftCell="A21" workbookViewId="0">
      <selection activeCell="D4" sqref="D4"/>
    </sheetView>
  </sheetViews>
  <sheetFormatPr defaultColWidth="9" defaultRowHeight="15" outlineLevelCol="5"/>
  <cols>
    <col min="1" max="1" width="4.43809523809524" customWidth="1"/>
    <col min="2" max="2" width="30.4285714285714" style="10" customWidth="1"/>
    <col min="3" max="3" width="22.5714285714286" customWidth="1"/>
    <col min="4" max="4" width="19" style="10" customWidth="1"/>
    <col min="5" max="5" width="17" style="10" customWidth="1"/>
    <col min="6" max="6" width="25.2190476190476" style="11" customWidth="1"/>
  </cols>
  <sheetData>
    <row r="1" ht="15.75" spans="1:6">
      <c r="A1" s="12" t="s">
        <v>0</v>
      </c>
      <c r="B1" s="12"/>
      <c r="C1" s="12"/>
      <c r="D1" s="12"/>
      <c r="E1" s="12"/>
      <c r="F1" s="12"/>
    </row>
    <row r="2" ht="15.75" spans="1:6">
      <c r="A2" s="13" t="s">
        <v>1</v>
      </c>
      <c r="B2" s="13"/>
      <c r="C2" s="13"/>
      <c r="D2" s="13"/>
      <c r="E2" s="13"/>
      <c r="F2" s="13"/>
    </row>
    <row r="3" ht="60" spans="1:6">
      <c r="A3" s="3" t="s">
        <v>2</v>
      </c>
      <c r="B3" s="3" t="s">
        <v>3</v>
      </c>
      <c r="C3" s="3" t="s">
        <v>4</v>
      </c>
      <c r="D3" s="3" t="s">
        <v>5</v>
      </c>
      <c r="E3" s="14" t="s">
        <v>6</v>
      </c>
      <c r="F3" s="15" t="s">
        <v>7</v>
      </c>
    </row>
    <row r="4" spans="1:6">
      <c r="A4" s="16" t="s">
        <v>8</v>
      </c>
      <c r="B4" s="16" t="s">
        <v>9</v>
      </c>
      <c r="C4" s="17" t="s">
        <v>10</v>
      </c>
      <c r="D4" s="16" t="s">
        <v>11</v>
      </c>
      <c r="E4" s="18">
        <v>1135.66</v>
      </c>
      <c r="F4" s="19" t="s">
        <v>12</v>
      </c>
    </row>
    <row r="5" ht="30" spans="1:6">
      <c r="A5" s="16" t="s">
        <v>13</v>
      </c>
      <c r="B5" s="16" t="s">
        <v>14</v>
      </c>
      <c r="C5" s="17" t="s">
        <v>15</v>
      </c>
      <c r="D5" s="16" t="s">
        <v>11</v>
      </c>
      <c r="E5" s="18">
        <v>8.3</v>
      </c>
      <c r="F5" s="19" t="s">
        <v>16</v>
      </c>
    </row>
    <row r="6" spans="1:6">
      <c r="A6" s="20" t="s">
        <v>17</v>
      </c>
      <c r="B6" s="21" t="s">
        <v>14</v>
      </c>
      <c r="C6" s="22">
        <v>85821130368</v>
      </c>
      <c r="D6" s="21" t="s">
        <v>11</v>
      </c>
      <c r="E6" s="21">
        <v>1.66</v>
      </c>
      <c r="F6" s="23" t="s">
        <v>16</v>
      </c>
    </row>
    <row r="7" spans="1:6">
      <c r="A7" s="24" t="s">
        <v>18</v>
      </c>
      <c r="B7" s="24"/>
      <c r="C7" s="24"/>
      <c r="D7" s="24"/>
      <c r="E7" s="25">
        <f>SUM(E5:E6)</f>
        <v>9.96</v>
      </c>
      <c r="F7" s="26"/>
    </row>
    <row r="8" spans="1:6">
      <c r="A8" s="27" t="s">
        <v>19</v>
      </c>
      <c r="B8" s="27" t="s">
        <v>20</v>
      </c>
      <c r="C8" s="28">
        <v>43965974818</v>
      </c>
      <c r="D8" s="27" t="s">
        <v>11</v>
      </c>
      <c r="E8" s="29">
        <v>41.42</v>
      </c>
      <c r="F8" s="30" t="s">
        <v>12</v>
      </c>
    </row>
    <row r="9" spans="1:6">
      <c r="A9" s="27" t="s">
        <v>21</v>
      </c>
      <c r="B9" s="31" t="s">
        <v>20</v>
      </c>
      <c r="C9" s="32" t="s">
        <v>22</v>
      </c>
      <c r="D9" s="31" t="s">
        <v>11</v>
      </c>
      <c r="E9" s="29">
        <v>39.14</v>
      </c>
      <c r="F9" s="30" t="s">
        <v>12</v>
      </c>
    </row>
    <row r="10" spans="1:6">
      <c r="A10" s="33" t="s">
        <v>23</v>
      </c>
      <c r="B10" s="34"/>
      <c r="C10" s="34"/>
      <c r="D10" s="35"/>
      <c r="E10" s="25">
        <f>SUM(E8:E9)</f>
        <v>80.56</v>
      </c>
      <c r="F10" s="26"/>
    </row>
    <row r="11" spans="1:6">
      <c r="A11" s="16" t="s">
        <v>24</v>
      </c>
      <c r="B11" s="16" t="s">
        <v>25</v>
      </c>
      <c r="C11" s="17" t="s">
        <v>26</v>
      </c>
      <c r="D11" s="16" t="s">
        <v>11</v>
      </c>
      <c r="E11" s="18">
        <v>344.44</v>
      </c>
      <c r="F11" s="19" t="s">
        <v>27</v>
      </c>
    </row>
    <row r="12" ht="30" spans="1:6">
      <c r="A12" s="16" t="s">
        <v>28</v>
      </c>
      <c r="B12" s="16" t="s">
        <v>29</v>
      </c>
      <c r="C12" s="17" t="s">
        <v>30</v>
      </c>
      <c r="D12" s="16" t="s">
        <v>30</v>
      </c>
      <c r="E12" s="18">
        <v>49.75</v>
      </c>
      <c r="F12" s="19" t="s">
        <v>31</v>
      </c>
    </row>
    <row r="13" ht="30" spans="1:6">
      <c r="A13" s="16" t="s">
        <v>32</v>
      </c>
      <c r="B13" s="16" t="s">
        <v>33</v>
      </c>
      <c r="C13" s="17" t="s">
        <v>34</v>
      </c>
      <c r="D13" s="16" t="s">
        <v>35</v>
      </c>
      <c r="E13" s="18">
        <v>55.65</v>
      </c>
      <c r="F13" s="19" t="s">
        <v>27</v>
      </c>
    </row>
    <row r="14" ht="30" spans="1:6">
      <c r="A14" s="16" t="s">
        <v>36</v>
      </c>
      <c r="B14" s="16" t="s">
        <v>33</v>
      </c>
      <c r="C14" s="17" t="s">
        <v>34</v>
      </c>
      <c r="D14" s="16" t="s">
        <v>35</v>
      </c>
      <c r="E14" s="18">
        <v>34.38</v>
      </c>
      <c r="F14" s="19" t="s">
        <v>27</v>
      </c>
    </row>
    <row r="15" spans="1:6">
      <c r="A15" s="33" t="s">
        <v>37</v>
      </c>
      <c r="B15" s="34"/>
      <c r="C15" s="34"/>
      <c r="D15" s="35"/>
      <c r="E15" s="25">
        <f>SUM(E13:E14)</f>
        <v>90.03</v>
      </c>
      <c r="F15" s="26"/>
    </row>
    <row r="16" spans="1:6">
      <c r="A16" s="16" t="s">
        <v>38</v>
      </c>
      <c r="B16" s="16" t="s">
        <v>39</v>
      </c>
      <c r="C16" s="17" t="s">
        <v>40</v>
      </c>
      <c r="D16" s="16" t="s">
        <v>41</v>
      </c>
      <c r="E16" s="18">
        <v>31.19</v>
      </c>
      <c r="F16" s="19" t="s">
        <v>42</v>
      </c>
    </row>
    <row r="17" spans="1:6">
      <c r="A17" s="16" t="s">
        <v>43</v>
      </c>
      <c r="B17" s="16" t="s">
        <v>44</v>
      </c>
      <c r="C17" s="17" t="s">
        <v>45</v>
      </c>
      <c r="D17" s="16" t="s">
        <v>46</v>
      </c>
      <c r="E17" s="18">
        <v>263.49</v>
      </c>
      <c r="F17" s="19" t="s">
        <v>47</v>
      </c>
    </row>
    <row r="18" spans="1:6">
      <c r="A18" s="16" t="s">
        <v>48</v>
      </c>
      <c r="B18" s="16" t="s">
        <v>49</v>
      </c>
      <c r="C18" s="17" t="s">
        <v>50</v>
      </c>
      <c r="D18" s="16" t="s">
        <v>41</v>
      </c>
      <c r="E18" s="18">
        <v>114.78</v>
      </c>
      <c r="F18" s="19" t="s">
        <v>27</v>
      </c>
    </row>
    <row r="19" spans="1:6">
      <c r="A19" s="16" t="s">
        <v>51</v>
      </c>
      <c r="B19" s="16" t="s">
        <v>49</v>
      </c>
      <c r="C19" s="17" t="s">
        <v>50</v>
      </c>
      <c r="D19" s="16" t="s">
        <v>41</v>
      </c>
      <c r="E19" s="18">
        <v>16.06</v>
      </c>
      <c r="F19" s="19" t="s">
        <v>27</v>
      </c>
    </row>
    <row r="20" spans="1:6">
      <c r="A20" s="33" t="s">
        <v>52</v>
      </c>
      <c r="B20" s="34"/>
      <c r="C20" s="34"/>
      <c r="D20" s="35"/>
      <c r="E20" s="36">
        <f>SUM(E18:E19)</f>
        <v>130.84</v>
      </c>
      <c r="F20" s="37"/>
    </row>
    <row r="21" ht="30" spans="1:6">
      <c r="A21" s="16" t="s">
        <v>53</v>
      </c>
      <c r="B21" s="16" t="s">
        <v>54</v>
      </c>
      <c r="C21" s="17" t="s">
        <v>55</v>
      </c>
      <c r="D21" s="16" t="s">
        <v>11</v>
      </c>
      <c r="E21" s="18">
        <v>75.6</v>
      </c>
      <c r="F21" s="19" t="s">
        <v>56</v>
      </c>
    </row>
    <row r="22" ht="30" spans="1:6">
      <c r="A22" s="16" t="s">
        <v>57</v>
      </c>
      <c r="B22" s="16" t="s">
        <v>54</v>
      </c>
      <c r="C22" s="17" t="s">
        <v>55</v>
      </c>
      <c r="D22" s="16" t="s">
        <v>11</v>
      </c>
      <c r="E22" s="18">
        <v>28.11</v>
      </c>
      <c r="F22" s="19" t="s">
        <v>56</v>
      </c>
    </row>
    <row r="23" spans="1:6">
      <c r="A23" s="33" t="s">
        <v>58</v>
      </c>
      <c r="B23" s="34"/>
      <c r="C23" s="34"/>
      <c r="D23" s="35"/>
      <c r="E23" s="36">
        <f>SUM(E21:E22)</f>
        <v>103.71</v>
      </c>
      <c r="F23" s="37"/>
    </row>
    <row r="24" spans="1:6">
      <c r="A24" s="16" t="s">
        <v>59</v>
      </c>
      <c r="B24" s="16" t="s">
        <v>60</v>
      </c>
      <c r="C24" s="17" t="s">
        <v>30</v>
      </c>
      <c r="D24" s="16" t="s">
        <v>30</v>
      </c>
      <c r="E24" s="18">
        <v>49.78</v>
      </c>
      <c r="F24" s="19" t="s">
        <v>42</v>
      </c>
    </row>
    <row r="25" ht="30" spans="1:6">
      <c r="A25" s="16" t="s">
        <v>61</v>
      </c>
      <c r="B25" s="16" t="s">
        <v>62</v>
      </c>
      <c r="C25" s="17" t="s">
        <v>63</v>
      </c>
      <c r="D25" s="16" t="s">
        <v>64</v>
      </c>
      <c r="E25" s="18">
        <v>40.28</v>
      </c>
      <c r="F25" s="19" t="s">
        <v>65</v>
      </c>
    </row>
    <row r="26" ht="30" spans="1:6">
      <c r="A26" s="16" t="s">
        <v>66</v>
      </c>
      <c r="B26" s="16" t="s">
        <v>62</v>
      </c>
      <c r="C26" s="17" t="s">
        <v>63</v>
      </c>
      <c r="D26" s="16" t="s">
        <v>64</v>
      </c>
      <c r="E26" s="18">
        <v>40.2</v>
      </c>
      <c r="F26" s="19" t="s">
        <v>65</v>
      </c>
    </row>
    <row r="27" ht="30" spans="1:6">
      <c r="A27" s="16" t="s">
        <v>67</v>
      </c>
      <c r="B27" s="16" t="s">
        <v>62</v>
      </c>
      <c r="C27" s="17" t="s">
        <v>63</v>
      </c>
      <c r="D27" s="16" t="s">
        <v>64</v>
      </c>
      <c r="E27" s="18">
        <v>40.2</v>
      </c>
      <c r="F27" s="19" t="s">
        <v>65</v>
      </c>
    </row>
    <row r="28" ht="30" spans="1:6">
      <c r="A28" s="16" t="s">
        <v>68</v>
      </c>
      <c r="B28" s="16" t="s">
        <v>62</v>
      </c>
      <c r="C28" s="17" t="s">
        <v>63</v>
      </c>
      <c r="D28" s="16" t="s">
        <v>64</v>
      </c>
      <c r="E28" s="18">
        <v>40.2</v>
      </c>
      <c r="F28" s="19" t="s">
        <v>65</v>
      </c>
    </row>
    <row r="29" ht="30" spans="1:6">
      <c r="A29" s="16" t="s">
        <v>69</v>
      </c>
      <c r="B29" s="16" t="s">
        <v>62</v>
      </c>
      <c r="C29" s="17" t="s">
        <v>63</v>
      </c>
      <c r="D29" s="16" t="s">
        <v>64</v>
      </c>
      <c r="E29" s="18">
        <v>40.2</v>
      </c>
      <c r="F29" s="19" t="s">
        <v>65</v>
      </c>
    </row>
    <row r="30" spans="1:6">
      <c r="A30" s="33" t="s">
        <v>70</v>
      </c>
      <c r="B30" s="38"/>
      <c r="C30" s="38"/>
      <c r="D30" s="39"/>
      <c r="E30" s="36">
        <f>SUM(E25:E29)</f>
        <v>201.08</v>
      </c>
      <c r="F30" s="37"/>
    </row>
    <row r="31" ht="30" spans="1:6">
      <c r="A31" s="16" t="s">
        <v>71</v>
      </c>
      <c r="B31" s="16" t="s">
        <v>72</v>
      </c>
      <c r="C31" s="17" t="s">
        <v>73</v>
      </c>
      <c r="D31" s="16" t="s">
        <v>74</v>
      </c>
      <c r="E31" s="18">
        <v>4.06</v>
      </c>
      <c r="F31" s="19" t="s">
        <v>75</v>
      </c>
    </row>
    <row r="32" spans="1:6">
      <c r="A32" s="16" t="s">
        <v>76</v>
      </c>
      <c r="B32" s="16" t="s">
        <v>77</v>
      </c>
      <c r="C32" s="17" t="s">
        <v>78</v>
      </c>
      <c r="D32" s="16" t="s">
        <v>64</v>
      </c>
      <c r="E32" s="18">
        <v>620.91</v>
      </c>
      <c r="F32" s="19" t="s">
        <v>27</v>
      </c>
    </row>
    <row r="33" spans="1:6">
      <c r="A33" s="16" t="s">
        <v>79</v>
      </c>
      <c r="B33" s="16" t="s">
        <v>80</v>
      </c>
      <c r="C33" s="17" t="s">
        <v>81</v>
      </c>
      <c r="D33" s="16" t="s">
        <v>64</v>
      </c>
      <c r="E33" s="18">
        <v>685.44</v>
      </c>
      <c r="F33" s="19" t="s">
        <v>27</v>
      </c>
    </row>
    <row r="34" ht="30" spans="1:6">
      <c r="A34" s="16" t="s">
        <v>82</v>
      </c>
      <c r="B34" s="16" t="s">
        <v>83</v>
      </c>
      <c r="C34" s="17" t="s">
        <v>84</v>
      </c>
      <c r="D34" s="16" t="s">
        <v>64</v>
      </c>
      <c r="E34" s="18">
        <v>183.09</v>
      </c>
      <c r="F34" s="19" t="s">
        <v>27</v>
      </c>
    </row>
    <row r="35" spans="1:6">
      <c r="A35" s="16" t="s">
        <v>85</v>
      </c>
      <c r="B35" s="16" t="s">
        <v>83</v>
      </c>
      <c r="C35" s="17" t="s">
        <v>84</v>
      </c>
      <c r="D35" s="16" t="s">
        <v>64</v>
      </c>
      <c r="E35" s="18">
        <v>20.48</v>
      </c>
      <c r="F35" s="19" t="s">
        <v>27</v>
      </c>
    </row>
    <row r="36" spans="1:6">
      <c r="A36" s="33" t="s">
        <v>86</v>
      </c>
      <c r="B36" s="38"/>
      <c r="C36" s="38"/>
      <c r="D36" s="39"/>
      <c r="E36" s="36">
        <f>SUM(E34:E35)</f>
        <v>203.57</v>
      </c>
      <c r="F36" s="37"/>
    </row>
    <row r="37" ht="30" spans="1:6">
      <c r="A37" s="16" t="s">
        <v>87</v>
      </c>
      <c r="B37" s="16" t="s">
        <v>88</v>
      </c>
      <c r="C37" s="17" t="s">
        <v>89</v>
      </c>
      <c r="D37" s="16" t="s">
        <v>46</v>
      </c>
      <c r="E37" s="18">
        <v>21.97</v>
      </c>
      <c r="F37" s="19" t="s">
        <v>90</v>
      </c>
    </row>
    <row r="38" ht="30" spans="1:6">
      <c r="A38" s="16" t="s">
        <v>91</v>
      </c>
      <c r="B38" s="16" t="s">
        <v>88</v>
      </c>
      <c r="C38" s="17" t="s">
        <v>89</v>
      </c>
      <c r="D38" s="16" t="s">
        <v>46</v>
      </c>
      <c r="E38" s="18">
        <v>10.62</v>
      </c>
      <c r="F38" s="19" t="s">
        <v>90</v>
      </c>
    </row>
    <row r="39" spans="1:6">
      <c r="A39" s="40" t="s">
        <v>92</v>
      </c>
      <c r="B39" s="34"/>
      <c r="C39" s="34"/>
      <c r="D39" s="35"/>
      <c r="E39" s="25">
        <f>SUM(E37:E38)</f>
        <v>32.59</v>
      </c>
      <c r="F39" s="26"/>
    </row>
    <row r="40" ht="30" spans="1:6">
      <c r="A40" s="16" t="s">
        <v>93</v>
      </c>
      <c r="B40" s="16" t="s">
        <v>94</v>
      </c>
      <c r="C40" s="17" t="s">
        <v>95</v>
      </c>
      <c r="D40" s="16" t="s">
        <v>46</v>
      </c>
      <c r="E40" s="18">
        <v>27.86</v>
      </c>
      <c r="F40" s="19" t="s">
        <v>90</v>
      </c>
    </row>
    <row r="41" spans="1:6">
      <c r="A41" s="16" t="s">
        <v>96</v>
      </c>
      <c r="B41" s="16" t="s">
        <v>97</v>
      </c>
      <c r="C41" s="17" t="s">
        <v>98</v>
      </c>
      <c r="D41" s="16" t="s">
        <v>11</v>
      </c>
      <c r="E41" s="18">
        <v>37.95</v>
      </c>
      <c r="F41" s="19" t="s">
        <v>12</v>
      </c>
    </row>
    <row r="42" spans="1:6">
      <c r="A42" s="16" t="s">
        <v>99</v>
      </c>
      <c r="B42" s="16" t="s">
        <v>100</v>
      </c>
      <c r="C42" s="17"/>
      <c r="D42" s="16" t="s">
        <v>11</v>
      </c>
      <c r="E42" s="18">
        <v>168</v>
      </c>
      <c r="F42" s="19" t="s">
        <v>101</v>
      </c>
    </row>
    <row r="43" ht="30" spans="1:6">
      <c r="A43" s="16" t="s">
        <v>102</v>
      </c>
      <c r="B43" s="16" t="s">
        <v>103</v>
      </c>
      <c r="C43" s="17" t="s">
        <v>104</v>
      </c>
      <c r="D43" s="16" t="s">
        <v>11</v>
      </c>
      <c r="E43" s="18">
        <v>120.354</v>
      </c>
      <c r="F43" s="19" t="s">
        <v>16</v>
      </c>
    </row>
    <row r="44" ht="30" spans="1:6">
      <c r="A44" s="16" t="s">
        <v>105</v>
      </c>
      <c r="B44" s="16" t="s">
        <v>103</v>
      </c>
      <c r="C44" s="17" t="s">
        <v>104</v>
      </c>
      <c r="D44" s="16" t="s">
        <v>11</v>
      </c>
      <c r="E44" s="18">
        <v>1151.41</v>
      </c>
      <c r="F44" s="19" t="s">
        <v>106</v>
      </c>
    </row>
    <row r="45" ht="30" spans="1:6">
      <c r="A45" s="16" t="s">
        <v>107</v>
      </c>
      <c r="B45" s="16" t="s">
        <v>103</v>
      </c>
      <c r="C45" s="17" t="s">
        <v>104</v>
      </c>
      <c r="D45" s="16" t="s">
        <v>11</v>
      </c>
      <c r="E45" s="18">
        <v>4.89</v>
      </c>
      <c r="F45" s="19" t="s">
        <v>16</v>
      </c>
    </row>
    <row r="46" spans="1:6">
      <c r="A46" s="33" t="s">
        <v>108</v>
      </c>
      <c r="B46" s="34"/>
      <c r="C46" s="34"/>
      <c r="D46" s="35"/>
      <c r="E46" s="25">
        <f>SUM(E43:E45)</f>
        <v>1276.654</v>
      </c>
      <c r="F46" s="26"/>
    </row>
    <row r="47" spans="1:6">
      <c r="A47" s="41"/>
      <c r="B47" s="42"/>
      <c r="C47" s="43"/>
      <c r="D47" s="42"/>
      <c r="E47" s="44"/>
      <c r="F47" s="45"/>
    </row>
    <row r="48" spans="1:6">
      <c r="A48" s="46" t="s">
        <v>109</v>
      </c>
      <c r="B48" s="47"/>
      <c r="C48" s="47"/>
      <c r="D48" s="48"/>
      <c r="E48" s="49">
        <v>5547.52</v>
      </c>
      <c r="F48" s="50"/>
    </row>
    <row r="49" spans="1:3">
      <c r="A49" s="10"/>
      <c r="C49" s="10"/>
    </row>
    <row r="60" ht="14.4" customHeight="1"/>
  </sheetData>
  <mergeCells count="12">
    <mergeCell ref="A1:F1"/>
    <mergeCell ref="A2:F2"/>
    <mergeCell ref="A7:D7"/>
    <mergeCell ref="A10:D10"/>
    <mergeCell ref="A15:D15"/>
    <mergeCell ref="A20:D20"/>
    <mergeCell ref="A23:D23"/>
    <mergeCell ref="A30:D30"/>
    <mergeCell ref="A36:D36"/>
    <mergeCell ref="A39:D39"/>
    <mergeCell ref="A46:D46"/>
    <mergeCell ref="A48:D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2"/>
  <sheetViews>
    <sheetView tabSelected="1" workbookViewId="0">
      <selection activeCell="A38" sqref="A38"/>
    </sheetView>
  </sheetViews>
  <sheetFormatPr defaultColWidth="9" defaultRowHeight="15" outlineLevelCol="2"/>
  <cols>
    <col min="1" max="1" width="20.2190476190476" customWidth="1"/>
    <col min="2" max="2" width="46.7809523809524" customWidth="1"/>
  </cols>
  <sheetData>
    <row r="1" ht="31.2" customHeight="1" spans="1:3">
      <c r="A1" s="1" t="s">
        <v>110</v>
      </c>
      <c r="B1" s="1"/>
      <c r="C1" s="2"/>
    </row>
    <row r="2" ht="15.75" spans="1:3">
      <c r="A2" s="1" t="s">
        <v>1</v>
      </c>
      <c r="B2" s="1"/>
      <c r="C2" s="2"/>
    </row>
    <row r="3" spans="1:3">
      <c r="A3" s="3" t="s">
        <v>6</v>
      </c>
      <c r="B3" s="3" t="s">
        <v>7</v>
      </c>
      <c r="C3" s="2"/>
    </row>
    <row r="4" ht="14.4" customHeight="1" spans="1:3">
      <c r="A4" s="4">
        <v>64363.75</v>
      </c>
      <c r="B4" s="5" t="s">
        <v>111</v>
      </c>
      <c r="C4" s="2"/>
    </row>
    <row r="5" spans="1:3">
      <c r="A5" s="6">
        <v>450</v>
      </c>
      <c r="B5" s="5" t="s">
        <v>112</v>
      </c>
      <c r="C5" s="2"/>
    </row>
    <row r="6" spans="1:3">
      <c r="A6" s="6">
        <v>8713.8</v>
      </c>
      <c r="B6" s="5" t="s">
        <v>113</v>
      </c>
      <c r="C6" s="2"/>
    </row>
    <row r="7" spans="1:3">
      <c r="A7" s="6">
        <v>2153.4</v>
      </c>
      <c r="B7" s="5" t="s">
        <v>114</v>
      </c>
      <c r="C7" s="2"/>
    </row>
    <row r="8" spans="1:3">
      <c r="A8" s="6"/>
      <c r="B8" s="5"/>
      <c r="C8" s="2"/>
    </row>
    <row r="9" ht="14.4" customHeight="1" spans="1:3">
      <c r="A9" s="7">
        <f>SUM(A4:A8)</f>
        <v>75680.95</v>
      </c>
      <c r="B9" s="8" t="s">
        <v>115</v>
      </c>
      <c r="C9" s="2"/>
    </row>
    <row r="10" spans="1:3">
      <c r="A10" s="9"/>
      <c r="B10" s="2"/>
      <c r="C10" s="2"/>
    </row>
    <row r="11" spans="1:2">
      <c r="A11" s="9"/>
      <c r="B11" s="2"/>
    </row>
    <row r="12" spans="1:2">
      <c r="A12" s="9"/>
      <c r="B12" s="2"/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RAČUNI</vt:lpstr>
      <vt:lpstr>OSTALE ISPLATE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2024-01-19T13:42:00Z</dcterms:created>
  <dcterms:modified xsi:type="dcterms:W3CDTF">2025-02-18T13:27:59Z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53DC357DA2BC4BEDA915638BB7F50197_13</vt:lpwstr>
  </property>
  <property fmtid="{D5CDD505-2E9C-101B-9397-08002B2CF9AE}" pid="3" name="KSOProductBuildVer">
    <vt:lpwstr>1033-12.2.0.19805</vt:lpwstr>
  </property>
</Properties>
</file>