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00"/>
  </bookViews>
  <sheets>
    <sheet name="RAČUNI" sheetId="1" r:id="rId1"/>
    <sheet name="OSTALE ISPLATE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<sst xmlns="http://schemas.openxmlformats.org/spreadsheetml/2006/main" count="414" uniqueCount="192">
  <si>
    <t>NAZIV ISPLATITELJA: DJEČJI VRTIĆ CARIĆ, NOVALJA - Kategorija 1 primatelja</t>
  </si>
  <si>
    <t>INFORMACIJA O TROŠENJU SREDSTAVA ZA VELJAČU 2025. GODINE</t>
  </si>
  <si>
    <t>REDNI BROJ</t>
  </si>
  <si>
    <t>NAZIV PRIMATELJA</t>
  </si>
  <si>
    <t>OIB PRIMATELJA</t>
  </si>
  <si>
    <t>SJEDIŠTE/ PREBIVALIŠTE PRIMATELJA</t>
  </si>
  <si>
    <t>ISPLAĆENI IZNOS</t>
  </si>
  <si>
    <t>VRSTA RASHODA/IZDATKA</t>
  </si>
  <si>
    <t>1.</t>
  </si>
  <si>
    <t>KOMUNALIJE d.o.o.</t>
  </si>
  <si>
    <t>76954479056</t>
  </si>
  <si>
    <t>NOVALJA</t>
  </si>
  <si>
    <t>3234 / Komunalne usluge</t>
  </si>
  <si>
    <t>2.</t>
  </si>
  <si>
    <t>DMM d.o.o.</t>
  </si>
  <si>
    <t>86901108071</t>
  </si>
  <si>
    <t>KARLOVAC</t>
  </si>
  <si>
    <t>3222 / Materijal i sirovine</t>
  </si>
  <si>
    <t>3.</t>
  </si>
  <si>
    <t>ARBUROŽA d.o.o.</t>
  </si>
  <si>
    <t>65785118677</t>
  </si>
  <si>
    <t>4.</t>
  </si>
  <si>
    <t>5.</t>
  </si>
  <si>
    <t>55,04 €</t>
  </si>
  <si>
    <t>6.</t>
  </si>
  <si>
    <t>56,49 €</t>
  </si>
  <si>
    <t>ARBUROŽA d.o.o. UKUPNO</t>
  </si>
  <si>
    <t>7.</t>
  </si>
  <si>
    <t xml:space="preserve">ZAVOD ZA JAVNO ZDRAVSTVO </t>
  </si>
  <si>
    <t>30765863795</t>
  </si>
  <si>
    <t>ZADAR</t>
  </si>
  <si>
    <t>109,50 €</t>
  </si>
  <si>
    <t>3236 / Zdravstvene i vet. usluge</t>
  </si>
  <si>
    <t>8.</t>
  </si>
  <si>
    <t>INA-INDUSTRIJA NAFTE d.d.</t>
  </si>
  <si>
    <t>27759560625</t>
  </si>
  <si>
    <t>ZAGREB</t>
  </si>
  <si>
    <t>3223 /  Energija</t>
  </si>
  <si>
    <t>9.</t>
  </si>
  <si>
    <t>INA-INDUSTRIJA NAFTE d.d. UKUPNO</t>
  </si>
  <si>
    <t>10.</t>
  </si>
  <si>
    <t>CJELINA</t>
  </si>
  <si>
    <t>GDPR</t>
  </si>
  <si>
    <t>450,00 €</t>
  </si>
  <si>
    <t>3213 / Stručno usavršavanje zap.</t>
  </si>
  <si>
    <t>11.</t>
  </si>
  <si>
    <t>ELEMENT D.O.O.</t>
  </si>
  <si>
    <t>25,26 €</t>
  </si>
  <si>
    <t>3221 / Uredski materijal i ostali  mat.rashodi</t>
  </si>
  <si>
    <t>12.</t>
  </si>
  <si>
    <t>SAMIRIĆ d.o.o.</t>
  </si>
  <si>
    <t>718,62 €</t>
  </si>
  <si>
    <t>13.</t>
  </si>
  <si>
    <t>HRVATSKI TELEKOM d.d.</t>
  </si>
  <si>
    <t>27,77 €</t>
  </si>
  <si>
    <t xml:space="preserve">3231 / Usluge telefona, interneta, pošte i prijevoza </t>
  </si>
  <si>
    <t>14.</t>
  </si>
  <si>
    <t>81793146560</t>
  </si>
  <si>
    <t>HRVATSKI TELEKOM d.d. UKUPNO</t>
  </si>
  <si>
    <t>15.</t>
  </si>
  <si>
    <t>PRIVREDNA BANKA ZAGREB D.D.</t>
  </si>
  <si>
    <t>02255463938</t>
  </si>
  <si>
    <t>3431 / Bankarske usluge i usluge pl.prometa</t>
  </si>
  <si>
    <t>16.</t>
  </si>
  <si>
    <t xml:space="preserve">FINANCIJSKA AGENCIJA </t>
  </si>
  <si>
    <t>85821130368</t>
  </si>
  <si>
    <t>17.</t>
  </si>
  <si>
    <t>FINANCIJSKA AGENCIJA UKUPNO</t>
  </si>
  <si>
    <t>18.</t>
  </si>
  <si>
    <t xml:space="preserve">MIRROR obrt za popravke ured.opreme </t>
  </si>
  <si>
    <t>3235 / Zakupnine i najamnine</t>
  </si>
  <si>
    <t>19.</t>
  </si>
  <si>
    <t>NAJDOMUS D.O.O.</t>
  </si>
  <si>
    <t>80307741154</t>
  </si>
  <si>
    <t>20.</t>
  </si>
  <si>
    <t>HEP OPSKRBA D.O.O.</t>
  </si>
  <si>
    <t>63073332379</t>
  </si>
  <si>
    <t>21.</t>
  </si>
  <si>
    <t>EVOLVA D.O.O.</t>
  </si>
  <si>
    <t>779906204256</t>
  </si>
  <si>
    <t>VARAŽDIN</t>
  </si>
  <si>
    <t>3238 / Računalne usluge</t>
  </si>
  <si>
    <t>22.</t>
  </si>
  <si>
    <t>SECURITY PROJEKTI TEH.ZAŠTITA</t>
  </si>
  <si>
    <t>3232 / Usluge tek.i inv.održavanja</t>
  </si>
  <si>
    <t>23.</t>
  </si>
  <si>
    <t>UDRUGA RAVNATELJA PREDŠKOLSKIH USTANOVA</t>
  </si>
  <si>
    <t>60683916514</t>
  </si>
  <si>
    <t>24.</t>
  </si>
  <si>
    <t>TRGOVINA MARKO</t>
  </si>
  <si>
    <t>17358634560</t>
  </si>
  <si>
    <t>3225 / Sitni inventar i autogume</t>
  </si>
  <si>
    <t>25.</t>
  </si>
  <si>
    <t>26.</t>
  </si>
  <si>
    <t>3224 / Materijal i dijelovi za tek. i inv.održavanje</t>
  </si>
  <si>
    <t>TRGOVINA MARKO UKUPNO</t>
  </si>
  <si>
    <t>27.</t>
  </si>
  <si>
    <t>FINA GOTOVINSKI SERVISI d.o.o.</t>
  </si>
  <si>
    <t>27215039100</t>
  </si>
  <si>
    <t>28.</t>
  </si>
  <si>
    <t>FINA GOTOVINSKI SERVISI d.o.o.  UKUPNO</t>
  </si>
  <si>
    <t>29.</t>
  </si>
  <si>
    <t>CROATIA OSIGURANJE D.D.</t>
  </si>
  <si>
    <t>26187994862</t>
  </si>
  <si>
    <t>30.</t>
  </si>
  <si>
    <t>CROATIA OSIGURANJE D.D. UKUPNO</t>
  </si>
  <si>
    <t>31.</t>
  </si>
  <si>
    <t>BITBYTE obrt za IT usluge</t>
  </si>
  <si>
    <t>32.</t>
  </si>
  <si>
    <t>BITYTE obrt za IT usluge UKUPNO</t>
  </si>
  <si>
    <t>33.</t>
  </si>
  <si>
    <t>MESNA INDUSTRIJA BRAĆE PIVAC d.o.o.</t>
  </si>
  <si>
    <t>28128148322</t>
  </si>
  <si>
    <t>VRGORAC</t>
  </si>
  <si>
    <t>34.</t>
  </si>
  <si>
    <t>35.</t>
  </si>
  <si>
    <t>36.</t>
  </si>
  <si>
    <t>37.</t>
  </si>
  <si>
    <t>38.</t>
  </si>
  <si>
    <t>39.</t>
  </si>
  <si>
    <t>MESNA INDUSTRIJA BRAĆE PIVAC d.o.o. UKUPNO</t>
  </si>
  <si>
    <t>40.</t>
  </si>
  <si>
    <t>DEZINSEKCIJA PUNTAMIKA d.o.o.</t>
  </si>
  <si>
    <t>05931274546</t>
  </si>
  <si>
    <t>437,50 €</t>
  </si>
  <si>
    <t>41.</t>
  </si>
  <si>
    <t>ZADAR FRIGO</t>
  </si>
  <si>
    <t>2.347,50 €</t>
  </si>
  <si>
    <t>42.</t>
  </si>
  <si>
    <t>TAPESS d.o.o.</t>
  </si>
  <si>
    <t>22248533094</t>
  </si>
  <si>
    <t>KUKULJANOVO</t>
  </si>
  <si>
    <t>43.</t>
  </si>
  <si>
    <t>44.</t>
  </si>
  <si>
    <t>45.</t>
  </si>
  <si>
    <t>ZAVOD ZA ZAŠTITU NA RADU d.o.o.</t>
  </si>
  <si>
    <t>00106585846</t>
  </si>
  <si>
    <t>RIJEKA</t>
  </si>
  <si>
    <t>46.</t>
  </si>
  <si>
    <t>47.</t>
  </si>
  <si>
    <t>ZAVOD ZA ZAŠTITU NA RADU UKUPNO</t>
  </si>
  <si>
    <t>48.</t>
  </si>
  <si>
    <t>LEDO PLUS d.o.o.</t>
  </si>
  <si>
    <t>07179054100</t>
  </si>
  <si>
    <t>49.</t>
  </si>
  <si>
    <t>LEDO PLUS d.o.o. UKUPNO</t>
  </si>
  <si>
    <t>50.</t>
  </si>
  <si>
    <t>TVORNICA KRUHA ZADAR</t>
  </si>
  <si>
    <t>90373162012</t>
  </si>
  <si>
    <t>51.</t>
  </si>
  <si>
    <t>TVORNICA KRUHA ZADAR UKUPNO</t>
  </si>
  <si>
    <t>52.</t>
  </si>
  <si>
    <t>IKIĆ MATE</t>
  </si>
  <si>
    <t>53.</t>
  </si>
  <si>
    <t>DRŽAVNI PRORAČUN</t>
  </si>
  <si>
    <t>3295 / Pristojbe i naknade</t>
  </si>
  <si>
    <t>54.</t>
  </si>
  <si>
    <t>VINDIJA d.d.</t>
  </si>
  <si>
    <t>44138062462</t>
  </si>
  <si>
    <t>55.</t>
  </si>
  <si>
    <t>56.</t>
  </si>
  <si>
    <t>57.</t>
  </si>
  <si>
    <t>58.</t>
  </si>
  <si>
    <t>59.</t>
  </si>
  <si>
    <t>60.</t>
  </si>
  <si>
    <t>VINDIJA d.d. UKUPNO</t>
  </si>
  <si>
    <t>61.</t>
  </si>
  <si>
    <t>NOVALIS d.o.o.</t>
  </si>
  <si>
    <t>52782610708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</si>
  <si>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</si>
  <si>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</si>
  <si>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</si>
  <si>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</si>
  <si>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</si>
  <si>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</si>
  <si>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</si>
  <si>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</si>
  <si>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</si>
  <si>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</si>
  <si>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</si>
  <si>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</si>
  <si>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</si>
  <si>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</si>
  <si>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</si>
  <si>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NOVALIS d.o.o. UKUPNO</t>
  </si>
  <si>
    <t>UKUPNO ZA VELJAČU 2025. G.</t>
  </si>
  <si>
    <t>NAZIV ISPLATITELJA: DJEČJI VRTIĆ CARIĆ, NOVALJA - Kategorija 2 primatelja</t>
  </si>
  <si>
    <t>3111 Plaće za redovan rad</t>
  </si>
  <si>
    <t>3121 Ostali rashodi za zaposlene</t>
  </si>
  <si>
    <t>3132 Doprinosi za obvezno zdravstveno osiguranje</t>
  </si>
  <si>
    <t>3212 Naknade za prijevoz</t>
  </si>
  <si>
    <t>UKUPNO ZA VELJAČU 2025. G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</si>
</sst>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  <numFmt numFmtId="178" formatCode="#,##0.00\ [$€-41A]"/>
  </numFmts>
  <fonts count="28">
    <font>
      <sz val="11"/>
      <color theme="1"/>
      <name val="Calibri"/>
      <charset val="238"/>
      <scheme val="minor"/>
    </font>
    <font>
      <b/>
      <sz val="12"/>
      <color rgb="FF000000"/>
      <name val="Calibri"/>
      <charset val="238"/>
      <scheme val="minor"/>
    </font>
    <font>
      <b/>
      <sz val="11"/>
      <color theme="1"/>
      <name val="Calibri"/>
      <charset val="238"/>
      <scheme val="minor"/>
    </font>
    <font>
      <sz val="11"/>
      <color rgb="FF000000"/>
      <name val="Calibri"/>
      <charset val="238"/>
      <scheme val="minor"/>
    </font>
    <font>
      <b/>
      <sz val="11"/>
      <color rgb="FF000000"/>
      <name val="Calibri"/>
      <charset val="238"/>
      <scheme val="minor"/>
    </font>
    <font>
      <i/>
      <sz val="11"/>
      <color theme="1"/>
      <name val="Calibri"/>
      <charset val="238"/>
      <scheme val="minor"/>
    </font>
    <font>
      <i/>
      <sz val="11"/>
      <color rgb="FF000000"/>
      <name val="Calibri"/>
      <charset val="238"/>
      <scheme val="minor"/>
    </font>
    <font>
      <sz val="11"/>
      <color rgb="FF1F1F1F"/>
      <name val="Calibri"/>
      <charset val="238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D9E1F2"/>
        <bgColor rgb="FF000000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B4C6E7"/>
        <bgColor rgb="FF000000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177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6" borderId="10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13" applyNumberFormat="0" applyAlignment="0" applyProtection="0">
      <alignment vertical="center"/>
    </xf>
    <xf numFmtId="0" fontId="18" fillId="8" borderId="14" applyNumberFormat="0" applyAlignment="0" applyProtection="0">
      <alignment vertical="center"/>
    </xf>
    <xf numFmtId="0" fontId="19" fillId="8" borderId="13" applyNumberFormat="0" applyAlignment="0" applyProtection="0">
      <alignment vertical="center"/>
    </xf>
    <xf numFmtId="0" fontId="20" fillId="9" borderId="15" applyNumberFormat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</cellStyleXfs>
  <cellXfs count="5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178" fontId="3" fillId="0" borderId="0" xfId="0" applyNumberFormat="1" applyFont="1"/>
    <xf numFmtId="0" fontId="0" fillId="0" borderId="1" xfId="0" applyBorder="1" applyAlignment="1">
      <alignment vertical="center" wrapText="1"/>
    </xf>
    <xf numFmtId="178" fontId="0" fillId="0" borderId="1" xfId="0" applyNumberFormat="1" applyBorder="1" applyAlignment="1">
      <alignment horizontal="right" vertical="center" wrapText="1"/>
    </xf>
    <xf numFmtId="178" fontId="2" fillId="0" borderId="1" xfId="0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vertical="center" wrapText="1"/>
    </xf>
    <xf numFmtId="178" fontId="0" fillId="0" borderId="0" xfId="0" applyNumberFormat="1" applyAlignment="1">
      <alignment horizontal="right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178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left" wrapText="1"/>
    </xf>
    <xf numFmtId="0" fontId="0" fillId="0" borderId="4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0" fontId="5" fillId="5" borderId="1" xfId="0" applyFont="1" applyFill="1" applyBorder="1" applyAlignment="1">
      <alignment horizontal="left" vertical="center" wrapText="1"/>
    </xf>
    <xf numFmtId="178" fontId="5" fillId="5" borderId="1" xfId="0" applyNumberFormat="1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left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178" fontId="0" fillId="0" borderId="5" xfId="0" applyNumberFormat="1" applyBorder="1" applyAlignment="1">
      <alignment horizontal="center" vertical="center" wrapText="1"/>
    </xf>
    <xf numFmtId="0" fontId="3" fillId="0" borderId="5" xfId="0" applyFont="1" applyBorder="1" applyAlignment="1">
      <alignment horizontal="left" wrapText="1"/>
    </xf>
    <xf numFmtId="0" fontId="7" fillId="0" borderId="1" xfId="0" applyFont="1" applyBorder="1" applyAlignment="1">
      <alignment horizontal="center"/>
    </xf>
    <xf numFmtId="0" fontId="5" fillId="5" borderId="7" xfId="0" applyFont="1" applyFill="1" applyBorder="1" applyAlignment="1">
      <alignment horizontal="left" vertical="center" wrapText="1"/>
    </xf>
    <xf numFmtId="0" fontId="5" fillId="5" borderId="3" xfId="0" applyFont="1" applyFill="1" applyBorder="1" applyAlignment="1">
      <alignment horizontal="left" vertical="center" wrapText="1"/>
    </xf>
    <xf numFmtId="0" fontId="5" fillId="5" borderId="8" xfId="0" applyFont="1" applyFill="1" applyBorder="1" applyAlignment="1">
      <alignment horizontal="left" vertical="center" wrapText="1"/>
    </xf>
    <xf numFmtId="178" fontId="0" fillId="5" borderId="1" xfId="0" applyNumberForma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left" wrapText="1"/>
    </xf>
    <xf numFmtId="4" fontId="0" fillId="0" borderId="1" xfId="0" applyNumberFormat="1" applyBorder="1" applyAlignment="1">
      <alignment horizontal="center"/>
    </xf>
    <xf numFmtId="0" fontId="0" fillId="5" borderId="3" xfId="0" applyFill="1" applyBorder="1" applyAlignment="1">
      <alignment horizontal="left" vertical="center" wrapText="1"/>
    </xf>
    <xf numFmtId="0" fontId="0" fillId="5" borderId="8" xfId="0" applyFill="1" applyBorder="1" applyAlignment="1">
      <alignment horizontal="left" vertical="center" wrapText="1"/>
    </xf>
    <xf numFmtId="0" fontId="0" fillId="5" borderId="7" xfId="0" applyFont="1" applyFill="1" applyBorder="1" applyAlignment="1">
      <alignment horizontal="left" vertical="center" wrapText="1"/>
    </xf>
    <xf numFmtId="0" fontId="0" fillId="0" borderId="7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9" fontId="0" fillId="0" borderId="3" xfId="0" applyNumberFormat="1" applyBorder="1" applyAlignment="1">
      <alignment horizontal="center" vertical="center" wrapText="1"/>
    </xf>
    <xf numFmtId="178" fontId="0" fillId="0" borderId="8" xfId="0" applyNumberForma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178" fontId="4" fillId="0" borderId="8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0" fillId="0" borderId="1" xfId="0" applyBorder="1" applyAlignment="1" quotePrefix="1">
      <alignment horizontal="center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8"/>
  <sheetViews>
    <sheetView tabSelected="1" topLeftCell="A55" workbookViewId="0">
      <selection activeCell="D82" sqref="D82"/>
    </sheetView>
  </sheetViews>
  <sheetFormatPr defaultColWidth="9" defaultRowHeight="15" outlineLevelCol="5"/>
  <cols>
    <col min="1" max="1" width="4.43809523809524" customWidth="1"/>
    <col min="2" max="2" width="30.4285714285714" style="10" customWidth="1"/>
    <col min="3" max="3" width="22.5714285714286" customWidth="1"/>
    <col min="4" max="4" width="19" style="10" customWidth="1"/>
    <col min="5" max="5" width="17" style="10" customWidth="1"/>
    <col min="6" max="6" width="30.4285714285714" style="11" customWidth="1"/>
  </cols>
  <sheetData>
    <row r="1" ht="15.75" spans="1:6">
      <c r="A1" s="12" t="s">
        <v>0</v>
      </c>
      <c r="B1" s="12"/>
      <c r="C1" s="12"/>
      <c r="D1" s="12"/>
      <c r="E1" s="12"/>
      <c r="F1" s="12"/>
    </row>
    <row r="2" ht="15.75" spans="1:6">
      <c r="A2" s="13" t="s">
        <v>1</v>
      </c>
      <c r="B2" s="13"/>
      <c r="C2" s="13"/>
      <c r="D2" s="13"/>
      <c r="E2" s="13"/>
      <c r="F2" s="13"/>
    </row>
    <row r="3" ht="60" spans="1:6">
      <c r="A3" s="3" t="s">
        <v>2</v>
      </c>
      <c r="B3" s="3" t="s">
        <v>3</v>
      </c>
      <c r="C3" s="3" t="s">
        <v>4</v>
      </c>
      <c r="D3" s="3" t="s">
        <v>5</v>
      </c>
      <c r="E3" s="14" t="s">
        <v>6</v>
      </c>
      <c r="F3" s="15" t="s">
        <v>7</v>
      </c>
    </row>
    <row r="4" spans="1:6">
      <c r="A4" s="16" t="s">
        <v>8</v>
      </c>
      <c r="B4" s="16" t="s">
        <v>9</v>
      </c>
      <c r="C4" s="17" t="s">
        <v>10</v>
      </c>
      <c r="D4" s="16" t="s">
        <v>11</v>
      </c>
      <c r="E4" s="18">
        <v>142.37</v>
      </c>
      <c r="F4" s="19" t="s">
        <v>12</v>
      </c>
    </row>
    <row r="5" spans="1:6">
      <c r="A5" s="16" t="s">
        <v>13</v>
      </c>
      <c r="B5" s="16" t="s">
        <v>14</v>
      </c>
      <c r="C5" s="17" t="s">
        <v>15</v>
      </c>
      <c r="D5" s="16" t="s">
        <v>16</v>
      </c>
      <c r="E5" s="18">
        <v>6338.34</v>
      </c>
      <c r="F5" s="19" t="s">
        <v>17</v>
      </c>
    </row>
    <row r="6" spans="1:6">
      <c r="A6" s="16" t="s">
        <v>18</v>
      </c>
      <c r="B6" s="16" t="s">
        <v>19</v>
      </c>
      <c r="C6" s="17" t="s">
        <v>20</v>
      </c>
      <c r="D6" s="16" t="s">
        <v>11</v>
      </c>
      <c r="E6" s="18">
        <v>22.65</v>
      </c>
      <c r="F6" s="19" t="s">
        <v>12</v>
      </c>
    </row>
    <row r="7" spans="1:6">
      <c r="A7" s="16" t="s">
        <v>21</v>
      </c>
      <c r="B7" s="16" t="s">
        <v>19</v>
      </c>
      <c r="C7" s="17" t="s">
        <v>20</v>
      </c>
      <c r="D7" s="16" t="s">
        <v>11</v>
      </c>
      <c r="E7" s="18">
        <v>19.05</v>
      </c>
      <c r="F7" s="19" t="s">
        <v>12</v>
      </c>
    </row>
    <row r="8" spans="1:6">
      <c r="A8" s="20" t="s">
        <v>22</v>
      </c>
      <c r="B8" s="21" t="s">
        <v>19</v>
      </c>
      <c r="C8" s="21">
        <v>65785118677</v>
      </c>
      <c r="D8" s="21" t="s">
        <v>11</v>
      </c>
      <c r="E8" s="21" t="s">
        <v>23</v>
      </c>
      <c r="F8" s="22" t="s">
        <v>12</v>
      </c>
    </row>
    <row r="9" spans="1:6">
      <c r="A9" s="20" t="s">
        <v>24</v>
      </c>
      <c r="B9" s="21" t="s">
        <v>19</v>
      </c>
      <c r="C9" s="21">
        <v>65785118677</v>
      </c>
      <c r="D9" s="21" t="s">
        <v>11</v>
      </c>
      <c r="E9" s="21" t="s">
        <v>25</v>
      </c>
      <c r="F9" s="22" t="s">
        <v>12</v>
      </c>
    </row>
    <row r="10" spans="1:6">
      <c r="A10" s="23" t="s">
        <v>26</v>
      </c>
      <c r="B10" s="23"/>
      <c r="C10" s="23"/>
      <c r="D10" s="23"/>
      <c r="E10" s="24">
        <v>153.23</v>
      </c>
      <c r="F10" s="25"/>
    </row>
    <row r="11" spans="1:6">
      <c r="A11" s="26" t="s">
        <v>27</v>
      </c>
      <c r="B11" s="27" t="s">
        <v>28</v>
      </c>
      <c r="C11" s="28" t="s">
        <v>29</v>
      </c>
      <c r="D11" s="27" t="s">
        <v>30</v>
      </c>
      <c r="E11" s="29" t="s">
        <v>31</v>
      </c>
      <c r="F11" s="30" t="s">
        <v>32</v>
      </c>
    </row>
    <row r="12" spans="1:6">
      <c r="A12" s="26" t="s">
        <v>33</v>
      </c>
      <c r="B12" s="16" t="s">
        <v>34</v>
      </c>
      <c r="C12" s="17" t="s">
        <v>35</v>
      </c>
      <c r="D12" s="16" t="s">
        <v>36</v>
      </c>
      <c r="E12" s="18">
        <v>53.16</v>
      </c>
      <c r="F12" s="19" t="s">
        <v>37</v>
      </c>
    </row>
    <row r="13" spans="1:6">
      <c r="A13" s="26" t="s">
        <v>38</v>
      </c>
      <c r="B13" s="16" t="s">
        <v>34</v>
      </c>
      <c r="C13" s="31">
        <v>27759560625</v>
      </c>
      <c r="D13" s="16" t="s">
        <v>36</v>
      </c>
      <c r="E13" s="18">
        <v>2778.9</v>
      </c>
      <c r="F13" s="19" t="s">
        <v>37</v>
      </c>
    </row>
    <row r="14" spans="1:6">
      <c r="A14" s="32" t="s">
        <v>39</v>
      </c>
      <c r="B14" s="33"/>
      <c r="C14" s="33"/>
      <c r="D14" s="34"/>
      <c r="E14" s="24">
        <f>SUM(E12:E13)</f>
        <v>2832.06</v>
      </c>
      <c r="F14" s="25"/>
    </row>
    <row r="15" spans="1:6">
      <c r="A15" s="16" t="s">
        <v>40</v>
      </c>
      <c r="B15" s="21" t="s">
        <v>41</v>
      </c>
      <c r="C15" s="21" t="s">
        <v>42</v>
      </c>
      <c r="D15" s="21" t="s">
        <v>42</v>
      </c>
      <c r="E15" s="21" t="s">
        <v>43</v>
      </c>
      <c r="F15" s="22" t="s">
        <v>44</v>
      </c>
    </row>
    <row r="16" spans="1:6">
      <c r="A16" s="16" t="s">
        <v>45</v>
      </c>
      <c r="B16" s="21" t="s">
        <v>46</v>
      </c>
      <c r="C16" s="21">
        <v>71412305441</v>
      </c>
      <c r="D16" s="21" t="s">
        <v>36</v>
      </c>
      <c r="E16" s="21" t="s">
        <v>47</v>
      </c>
      <c r="F16" s="22" t="s">
        <v>48</v>
      </c>
    </row>
    <row r="17" spans="1:6">
      <c r="A17" s="16" t="s">
        <v>49</v>
      </c>
      <c r="B17" s="21" t="s">
        <v>50</v>
      </c>
      <c r="C17" s="21">
        <v>17091086337</v>
      </c>
      <c r="D17" s="21" t="s">
        <v>30</v>
      </c>
      <c r="E17" s="21" t="s">
        <v>51</v>
      </c>
      <c r="F17" s="22" t="s">
        <v>17</v>
      </c>
    </row>
    <row r="18" ht="30" spans="1:6">
      <c r="A18" s="16" t="s">
        <v>52</v>
      </c>
      <c r="B18" s="21" t="s">
        <v>53</v>
      </c>
      <c r="C18" s="21">
        <v>81793146560</v>
      </c>
      <c r="D18" s="21" t="s">
        <v>11</v>
      </c>
      <c r="E18" s="21" t="s">
        <v>54</v>
      </c>
      <c r="F18" s="19" t="s">
        <v>55</v>
      </c>
    </row>
    <row r="19" ht="30" spans="1:6">
      <c r="A19" s="16" t="s">
        <v>56</v>
      </c>
      <c r="B19" s="16" t="s">
        <v>53</v>
      </c>
      <c r="C19" s="17" t="s">
        <v>57</v>
      </c>
      <c r="D19" s="16" t="s">
        <v>11</v>
      </c>
      <c r="E19" s="18">
        <v>68.96</v>
      </c>
      <c r="F19" s="19" t="s">
        <v>55</v>
      </c>
    </row>
    <row r="20" customFormat="1" spans="1:6">
      <c r="A20" s="32" t="s">
        <v>58</v>
      </c>
      <c r="B20" s="33"/>
      <c r="C20" s="33"/>
      <c r="D20" s="34"/>
      <c r="E20" s="24">
        <v>96.73</v>
      </c>
      <c r="F20" s="25"/>
    </row>
    <row r="21" ht="30" spans="1:6">
      <c r="A21" s="16" t="s">
        <v>59</v>
      </c>
      <c r="B21" s="16" t="s">
        <v>60</v>
      </c>
      <c r="C21" s="17" t="s">
        <v>61</v>
      </c>
      <c r="D21" s="16" t="s">
        <v>36</v>
      </c>
      <c r="E21" s="18">
        <v>77.08</v>
      </c>
      <c r="F21" s="19" t="s">
        <v>62</v>
      </c>
    </row>
    <row r="22" ht="30" spans="1:6">
      <c r="A22" s="16" t="s">
        <v>63</v>
      </c>
      <c r="B22" s="16" t="s">
        <v>64</v>
      </c>
      <c r="C22" s="17" t="s">
        <v>65</v>
      </c>
      <c r="D22" s="16" t="s">
        <v>36</v>
      </c>
      <c r="E22" s="18">
        <v>8.3</v>
      </c>
      <c r="F22" s="19" t="s">
        <v>62</v>
      </c>
    </row>
    <row r="23" ht="30" spans="1:6">
      <c r="A23" s="16" t="s">
        <v>66</v>
      </c>
      <c r="B23" s="16" t="s">
        <v>64</v>
      </c>
      <c r="C23" s="17" t="s">
        <v>65</v>
      </c>
      <c r="D23" s="16" t="s">
        <v>36</v>
      </c>
      <c r="E23" s="18">
        <v>1.66</v>
      </c>
      <c r="F23" s="19" t="s">
        <v>62</v>
      </c>
    </row>
    <row r="24" spans="1:6">
      <c r="A24" s="32" t="s">
        <v>67</v>
      </c>
      <c r="B24" s="33"/>
      <c r="C24" s="33"/>
      <c r="D24" s="34"/>
      <c r="E24" s="24">
        <f>SUM(E22:E23)</f>
        <v>9.96</v>
      </c>
      <c r="F24" s="25"/>
    </row>
    <row r="25" ht="30" spans="1:6">
      <c r="A25" s="16" t="s">
        <v>68</v>
      </c>
      <c r="B25" s="16" t="s">
        <v>69</v>
      </c>
      <c r="C25" s="17" t="s">
        <v>42</v>
      </c>
      <c r="D25" s="16" t="s">
        <v>42</v>
      </c>
      <c r="E25" s="18">
        <v>49.75</v>
      </c>
      <c r="F25" s="19" t="s">
        <v>70</v>
      </c>
    </row>
    <row r="26" ht="30" spans="1:6">
      <c r="A26" s="16" t="s">
        <v>71</v>
      </c>
      <c r="B26" s="16" t="s">
        <v>72</v>
      </c>
      <c r="C26" s="17" t="s">
        <v>73</v>
      </c>
      <c r="D26" s="16" t="s">
        <v>36</v>
      </c>
      <c r="E26" s="18">
        <v>43.88</v>
      </c>
      <c r="F26" s="19" t="s">
        <v>48</v>
      </c>
    </row>
    <row r="27" spans="1:6">
      <c r="A27" s="16" t="s">
        <v>74</v>
      </c>
      <c r="B27" s="16" t="s">
        <v>75</v>
      </c>
      <c r="C27" s="17" t="s">
        <v>76</v>
      </c>
      <c r="D27" s="16" t="s">
        <v>36</v>
      </c>
      <c r="E27" s="18">
        <v>1313.91</v>
      </c>
      <c r="F27" s="19" t="s">
        <v>37</v>
      </c>
    </row>
    <row r="28" spans="1:6">
      <c r="A28" s="16" t="s">
        <v>77</v>
      </c>
      <c r="B28" s="16" t="s">
        <v>78</v>
      </c>
      <c r="C28" s="17" t="s">
        <v>79</v>
      </c>
      <c r="D28" s="16" t="s">
        <v>80</v>
      </c>
      <c r="E28" s="18">
        <v>31.19</v>
      </c>
      <c r="F28" s="19" t="s">
        <v>81</v>
      </c>
    </row>
    <row r="29" spans="1:6">
      <c r="A29" s="16" t="s">
        <v>82</v>
      </c>
      <c r="B29" s="16" t="s">
        <v>83</v>
      </c>
      <c r="C29" s="17" t="s">
        <v>42</v>
      </c>
      <c r="D29" s="16" t="s">
        <v>42</v>
      </c>
      <c r="E29" s="18">
        <v>669.23</v>
      </c>
      <c r="F29" s="19" t="s">
        <v>84</v>
      </c>
    </row>
    <row r="30" ht="30" spans="1:6">
      <c r="A30" s="16" t="s">
        <v>85</v>
      </c>
      <c r="B30" s="16" t="s">
        <v>86</v>
      </c>
      <c r="C30" s="17" t="s">
        <v>87</v>
      </c>
      <c r="D30" s="16" t="s">
        <v>36</v>
      </c>
      <c r="E30" s="18">
        <v>70</v>
      </c>
      <c r="F30" s="19" t="s">
        <v>44</v>
      </c>
    </row>
    <row r="31" spans="1:6">
      <c r="A31" s="16" t="s">
        <v>88</v>
      </c>
      <c r="B31" s="16" t="s">
        <v>89</v>
      </c>
      <c r="C31" s="17" t="s">
        <v>90</v>
      </c>
      <c r="D31" s="16" t="s">
        <v>11</v>
      </c>
      <c r="E31" s="18">
        <v>25.33</v>
      </c>
      <c r="F31" s="19" t="s">
        <v>91</v>
      </c>
    </row>
    <row r="32" spans="1:6">
      <c r="A32" s="16" t="s">
        <v>92</v>
      </c>
      <c r="B32" s="16" t="s">
        <v>89</v>
      </c>
      <c r="C32" s="17" t="s">
        <v>90</v>
      </c>
      <c r="D32" s="16" t="s">
        <v>11</v>
      </c>
      <c r="E32" s="18">
        <v>32.78</v>
      </c>
      <c r="F32" s="19" t="s">
        <v>84</v>
      </c>
    </row>
    <row r="33" ht="30" spans="1:6">
      <c r="A33" s="16" t="s">
        <v>93</v>
      </c>
      <c r="B33" s="16" t="s">
        <v>89</v>
      </c>
      <c r="C33" s="17" t="s">
        <v>90</v>
      </c>
      <c r="D33" s="16" t="s">
        <v>11</v>
      </c>
      <c r="E33" s="18">
        <v>108.62</v>
      </c>
      <c r="F33" s="19" t="s">
        <v>94</v>
      </c>
    </row>
    <row r="34" spans="1:6">
      <c r="A34" s="32" t="s">
        <v>95</v>
      </c>
      <c r="B34" s="33"/>
      <c r="C34" s="33"/>
      <c r="D34" s="34"/>
      <c r="E34" s="24">
        <f>SUM(E31:E33)</f>
        <v>166.73</v>
      </c>
      <c r="F34" s="25"/>
    </row>
    <row r="35" spans="1:6">
      <c r="A35" s="16" t="s">
        <v>96</v>
      </c>
      <c r="B35" s="16" t="s">
        <v>97</v>
      </c>
      <c r="C35" s="17" t="s">
        <v>98</v>
      </c>
      <c r="D35" s="16" t="s">
        <v>36</v>
      </c>
      <c r="E35" s="18">
        <v>33.18</v>
      </c>
      <c r="F35" s="19" t="s">
        <v>84</v>
      </c>
    </row>
    <row r="36" spans="1:6">
      <c r="A36" s="16" t="s">
        <v>99</v>
      </c>
      <c r="B36" s="16" t="s">
        <v>97</v>
      </c>
      <c r="C36" s="17" t="s">
        <v>98</v>
      </c>
      <c r="D36" s="16" t="s">
        <v>36</v>
      </c>
      <c r="E36" s="18">
        <v>58.06</v>
      </c>
      <c r="F36" s="19" t="s">
        <v>84</v>
      </c>
    </row>
    <row r="37" spans="1:6">
      <c r="A37" s="32" t="s">
        <v>100</v>
      </c>
      <c r="B37" s="33"/>
      <c r="C37" s="33"/>
      <c r="D37" s="34"/>
      <c r="E37" s="24">
        <f>SUM(E35:E36)</f>
        <v>91.24</v>
      </c>
      <c r="F37" s="25"/>
    </row>
    <row r="38" spans="1:6">
      <c r="A38" s="16" t="s">
        <v>101</v>
      </c>
      <c r="B38" s="16" t="s">
        <v>102</v>
      </c>
      <c r="C38" s="17" t="s">
        <v>103</v>
      </c>
      <c r="D38" s="16" t="s">
        <v>36</v>
      </c>
      <c r="E38" s="18">
        <v>10469.76</v>
      </c>
      <c r="F38" s="19" t="s">
        <v>32</v>
      </c>
    </row>
    <row r="39" spans="1:6">
      <c r="A39" s="16" t="s">
        <v>104</v>
      </c>
      <c r="B39" s="16" t="s">
        <v>102</v>
      </c>
      <c r="C39" s="17" t="s">
        <v>103</v>
      </c>
      <c r="D39" s="16" t="s">
        <v>36</v>
      </c>
      <c r="E39" s="18">
        <v>2617.44</v>
      </c>
      <c r="F39" s="19" t="s">
        <v>32</v>
      </c>
    </row>
    <row r="40" spans="1:6">
      <c r="A40" s="32" t="s">
        <v>105</v>
      </c>
      <c r="B40" s="33"/>
      <c r="C40" s="33"/>
      <c r="D40" s="34"/>
      <c r="E40" s="24">
        <f>SUM(E38:E39)</f>
        <v>13087.2</v>
      </c>
      <c r="F40" s="25"/>
    </row>
    <row r="41" spans="1:6">
      <c r="A41" s="16" t="s">
        <v>106</v>
      </c>
      <c r="B41" s="16" t="s">
        <v>107</v>
      </c>
      <c r="C41" s="17" t="s">
        <v>42</v>
      </c>
      <c r="D41" s="16" t="s">
        <v>42</v>
      </c>
      <c r="E41" s="18">
        <v>152.28</v>
      </c>
      <c r="F41" s="19" t="s">
        <v>81</v>
      </c>
    </row>
    <row r="42" spans="1:6">
      <c r="A42" s="16" t="s">
        <v>108</v>
      </c>
      <c r="B42" s="16" t="s">
        <v>107</v>
      </c>
      <c r="C42" s="17" t="s">
        <v>42</v>
      </c>
      <c r="D42" s="16" t="s">
        <v>42</v>
      </c>
      <c r="E42" s="18">
        <v>86.56</v>
      </c>
      <c r="F42" s="19" t="s">
        <v>81</v>
      </c>
    </row>
    <row r="43" spans="1:6">
      <c r="A43" s="32" t="s">
        <v>109</v>
      </c>
      <c r="B43" s="33"/>
      <c r="C43" s="33"/>
      <c r="D43" s="34"/>
      <c r="E43" s="35">
        <f>SUM(E41:E42)</f>
        <v>238.84</v>
      </c>
      <c r="F43" s="36"/>
    </row>
    <row r="44" ht="30" spans="1:6">
      <c r="A44" s="16" t="s">
        <v>110</v>
      </c>
      <c r="B44" s="16" t="s">
        <v>111</v>
      </c>
      <c r="C44" s="17" t="s">
        <v>112</v>
      </c>
      <c r="D44" s="16" t="s">
        <v>113</v>
      </c>
      <c r="E44" s="18">
        <v>102.9</v>
      </c>
      <c r="F44" s="19" t="s">
        <v>17</v>
      </c>
    </row>
    <row r="45" ht="30" spans="1:6">
      <c r="A45" s="16" t="s">
        <v>114</v>
      </c>
      <c r="B45" s="16" t="s">
        <v>111</v>
      </c>
      <c r="C45" s="17" t="s">
        <v>112</v>
      </c>
      <c r="D45" s="16" t="s">
        <v>113</v>
      </c>
      <c r="E45" s="18">
        <v>176.62</v>
      </c>
      <c r="F45" s="19" t="s">
        <v>17</v>
      </c>
    </row>
    <row r="46" ht="30" spans="1:6">
      <c r="A46" s="16" t="s">
        <v>115</v>
      </c>
      <c r="B46" s="16" t="s">
        <v>111</v>
      </c>
      <c r="C46" s="17" t="s">
        <v>112</v>
      </c>
      <c r="D46" s="16" t="s">
        <v>113</v>
      </c>
      <c r="E46" s="18">
        <v>152.34</v>
      </c>
      <c r="F46" s="19" t="s">
        <v>17</v>
      </c>
    </row>
    <row r="47" ht="30" spans="1:6">
      <c r="A47" s="16" t="s">
        <v>116</v>
      </c>
      <c r="B47" s="16" t="s">
        <v>111</v>
      </c>
      <c r="C47" s="17" t="s">
        <v>112</v>
      </c>
      <c r="D47" s="16" t="s">
        <v>113</v>
      </c>
      <c r="E47" s="18">
        <v>93.87</v>
      </c>
      <c r="F47" s="19" t="s">
        <v>17</v>
      </c>
    </row>
    <row r="48" ht="30" spans="1:6">
      <c r="A48" s="16" t="s">
        <v>117</v>
      </c>
      <c r="B48" s="16" t="s">
        <v>111</v>
      </c>
      <c r="C48" s="17" t="s">
        <v>112</v>
      </c>
      <c r="D48" s="16" t="s">
        <v>113</v>
      </c>
      <c r="E48" s="18">
        <v>206.73</v>
      </c>
      <c r="F48" s="19" t="s">
        <v>17</v>
      </c>
    </row>
    <row r="49" ht="30" spans="1:6">
      <c r="A49" s="16" t="s">
        <v>118</v>
      </c>
      <c r="B49" s="16" t="s">
        <v>111</v>
      </c>
      <c r="C49" s="17" t="s">
        <v>112</v>
      </c>
      <c r="D49" s="16" t="s">
        <v>113</v>
      </c>
      <c r="E49" s="18">
        <v>152.31</v>
      </c>
      <c r="F49" s="19" t="s">
        <v>17</v>
      </c>
    </row>
    <row r="50" ht="30" spans="1:6">
      <c r="A50" s="16" t="s">
        <v>119</v>
      </c>
      <c r="B50" s="16" t="s">
        <v>111</v>
      </c>
      <c r="C50" s="17" t="s">
        <v>112</v>
      </c>
      <c r="D50" s="16" t="s">
        <v>113</v>
      </c>
      <c r="E50" s="18">
        <v>73.3</v>
      </c>
      <c r="F50" s="19" t="s">
        <v>17</v>
      </c>
    </row>
    <row r="51" spans="1:6">
      <c r="A51" s="32" t="s">
        <v>120</v>
      </c>
      <c r="B51" s="33"/>
      <c r="C51" s="33"/>
      <c r="D51" s="34"/>
      <c r="E51" s="35">
        <f>SUM(E44:E50)</f>
        <v>958.07</v>
      </c>
      <c r="F51" s="36"/>
    </row>
    <row r="52" spans="1:6">
      <c r="A52" s="16" t="s">
        <v>121</v>
      </c>
      <c r="B52" s="21" t="s">
        <v>122</v>
      </c>
      <c r="C52" s="51" t="s">
        <v>123</v>
      </c>
      <c r="D52" s="21" t="s">
        <v>30</v>
      </c>
      <c r="E52" s="21" t="s">
        <v>124</v>
      </c>
      <c r="F52" s="22" t="s">
        <v>12</v>
      </c>
    </row>
    <row r="53" spans="1:6">
      <c r="A53" s="16" t="s">
        <v>125</v>
      </c>
      <c r="B53" s="21" t="s">
        <v>126</v>
      </c>
      <c r="C53" s="21" t="s">
        <v>42</v>
      </c>
      <c r="D53" s="21" t="s">
        <v>42</v>
      </c>
      <c r="E53" s="37" t="s">
        <v>127</v>
      </c>
      <c r="F53" s="22" t="s">
        <v>84</v>
      </c>
    </row>
    <row r="54" ht="30" spans="1:6">
      <c r="A54" s="16" t="s">
        <v>128</v>
      </c>
      <c r="B54" s="16" t="s">
        <v>129</v>
      </c>
      <c r="C54" s="17" t="s">
        <v>130</v>
      </c>
      <c r="D54" s="16" t="s">
        <v>131</v>
      </c>
      <c r="E54" s="18">
        <v>977.66</v>
      </c>
      <c r="F54" s="19" t="s">
        <v>48</v>
      </c>
    </row>
    <row r="55" ht="30" spans="1:6">
      <c r="A55" s="16" t="s">
        <v>132</v>
      </c>
      <c r="B55" s="16" t="s">
        <v>129</v>
      </c>
      <c r="C55" s="17" t="s">
        <v>130</v>
      </c>
      <c r="D55" s="16" t="s">
        <v>131</v>
      </c>
      <c r="E55" s="18">
        <v>175.3</v>
      </c>
      <c r="F55" s="19" t="s">
        <v>48</v>
      </c>
    </row>
    <row r="56" ht="30" spans="1:6">
      <c r="A56" s="16" t="s">
        <v>133</v>
      </c>
      <c r="B56" s="16" t="s">
        <v>129</v>
      </c>
      <c r="C56" s="17" t="s">
        <v>130</v>
      </c>
      <c r="D56" s="16" t="s">
        <v>131</v>
      </c>
      <c r="E56" s="18">
        <v>47.65</v>
      </c>
      <c r="F56" s="19" t="s">
        <v>48</v>
      </c>
    </row>
    <row r="57" spans="1:6">
      <c r="A57" s="32"/>
      <c r="B57" s="33"/>
      <c r="C57" s="33"/>
      <c r="D57" s="34"/>
      <c r="E57" s="35">
        <f>SUM(E54:E56)</f>
        <v>1200.61</v>
      </c>
      <c r="F57" s="36"/>
    </row>
    <row r="58" ht="30" spans="1:6">
      <c r="A58" s="16" t="s">
        <v>134</v>
      </c>
      <c r="B58" s="16" t="s">
        <v>135</v>
      </c>
      <c r="C58" s="17" t="s">
        <v>136</v>
      </c>
      <c r="D58" s="16" t="s">
        <v>137</v>
      </c>
      <c r="E58" s="18">
        <v>8.3</v>
      </c>
      <c r="F58" s="19" t="s">
        <v>84</v>
      </c>
    </row>
    <row r="59" ht="30" spans="1:6">
      <c r="A59" s="16" t="s">
        <v>138</v>
      </c>
      <c r="B59" s="16" t="s">
        <v>135</v>
      </c>
      <c r="C59" s="17" t="s">
        <v>136</v>
      </c>
      <c r="D59" s="16" t="s">
        <v>137</v>
      </c>
      <c r="E59" s="18">
        <v>8.3</v>
      </c>
      <c r="F59" s="19" t="s">
        <v>84</v>
      </c>
    </row>
    <row r="60" ht="30" spans="1:6">
      <c r="A60" s="16" t="s">
        <v>139</v>
      </c>
      <c r="B60" s="16" t="s">
        <v>135</v>
      </c>
      <c r="C60" s="17" t="s">
        <v>136</v>
      </c>
      <c r="D60" s="16" t="s">
        <v>137</v>
      </c>
      <c r="E60" s="18">
        <v>1105</v>
      </c>
      <c r="F60" s="19" t="s">
        <v>94</v>
      </c>
    </row>
    <row r="61" spans="1:6">
      <c r="A61" s="32" t="s">
        <v>140</v>
      </c>
      <c r="B61" s="38"/>
      <c r="C61" s="38"/>
      <c r="D61" s="39"/>
      <c r="E61" s="35">
        <f>SUM(E58:E60)</f>
        <v>1121.6</v>
      </c>
      <c r="F61" s="36"/>
    </row>
    <row r="62" spans="1:6">
      <c r="A62" s="16" t="s">
        <v>141</v>
      </c>
      <c r="B62" s="16" t="s">
        <v>142</v>
      </c>
      <c r="C62" s="17" t="s">
        <v>143</v>
      </c>
      <c r="D62" s="16" t="s">
        <v>36</v>
      </c>
      <c r="E62" s="18">
        <v>89.75</v>
      </c>
      <c r="F62" s="19" t="s">
        <v>17</v>
      </c>
    </row>
    <row r="63" spans="1:6">
      <c r="A63" s="16" t="s">
        <v>144</v>
      </c>
      <c r="B63" s="16" t="s">
        <v>142</v>
      </c>
      <c r="C63" s="17" t="s">
        <v>143</v>
      </c>
      <c r="D63" s="16" t="s">
        <v>36</v>
      </c>
      <c r="E63" s="18">
        <v>126.71</v>
      </c>
      <c r="F63" s="19" t="s">
        <v>17</v>
      </c>
    </row>
    <row r="64" spans="1:6">
      <c r="A64" s="32" t="s">
        <v>145</v>
      </c>
      <c r="B64" s="38"/>
      <c r="C64" s="38"/>
      <c r="D64" s="39"/>
      <c r="E64" s="35">
        <f>SUM(E62:E63)</f>
        <v>216.46</v>
      </c>
      <c r="F64" s="36"/>
    </row>
    <row r="65" spans="1:6">
      <c r="A65" s="16" t="s">
        <v>146</v>
      </c>
      <c r="B65" s="16" t="s">
        <v>147</v>
      </c>
      <c r="C65" s="17" t="s">
        <v>148</v>
      </c>
      <c r="D65" s="16" t="s">
        <v>30</v>
      </c>
      <c r="E65" s="18">
        <v>23.21</v>
      </c>
      <c r="F65" s="19" t="s">
        <v>17</v>
      </c>
    </row>
    <row r="66" spans="1:6">
      <c r="A66" s="16" t="s">
        <v>149</v>
      </c>
      <c r="B66" s="16" t="s">
        <v>147</v>
      </c>
      <c r="C66" s="17" t="s">
        <v>148</v>
      </c>
      <c r="D66" s="16" t="s">
        <v>30</v>
      </c>
      <c r="E66" s="18">
        <v>194.24</v>
      </c>
      <c r="F66" s="19" t="s">
        <v>17</v>
      </c>
    </row>
    <row r="67" spans="1:6">
      <c r="A67" s="32" t="s">
        <v>150</v>
      </c>
      <c r="B67" s="38"/>
      <c r="C67" s="38"/>
      <c r="D67" s="39"/>
      <c r="E67" s="35">
        <f>SUM(E65:E66)</f>
        <v>217.45</v>
      </c>
      <c r="F67" s="36"/>
    </row>
    <row r="68" spans="1:6">
      <c r="A68" s="16" t="s">
        <v>151</v>
      </c>
      <c r="B68" s="16" t="s">
        <v>152</v>
      </c>
      <c r="C68" s="17" t="s">
        <v>42</v>
      </c>
      <c r="D68" s="16" t="s">
        <v>30</v>
      </c>
      <c r="E68" s="18">
        <v>371.42</v>
      </c>
      <c r="F68" s="19" t="s">
        <v>17</v>
      </c>
    </row>
    <row r="69" spans="1:6">
      <c r="A69" s="16" t="s">
        <v>153</v>
      </c>
      <c r="B69" s="16" t="s">
        <v>154</v>
      </c>
      <c r="C69" s="17"/>
      <c r="D69" s="16" t="s">
        <v>36</v>
      </c>
      <c r="E69" s="18">
        <v>168</v>
      </c>
      <c r="F69" s="19" t="s">
        <v>155</v>
      </c>
    </row>
    <row r="70" spans="1:6">
      <c r="A70" s="16" t="s">
        <v>156</v>
      </c>
      <c r="B70" s="16" t="s">
        <v>157</v>
      </c>
      <c r="C70" s="17" t="s">
        <v>158</v>
      </c>
      <c r="D70" s="16" t="s">
        <v>80</v>
      </c>
      <c r="E70" s="18">
        <v>137.94</v>
      </c>
      <c r="F70" s="19" t="s">
        <v>17</v>
      </c>
    </row>
    <row r="71" spans="1:6">
      <c r="A71" s="16" t="s">
        <v>159</v>
      </c>
      <c r="B71" s="16" t="s">
        <v>157</v>
      </c>
      <c r="C71" s="17" t="s">
        <v>158</v>
      </c>
      <c r="D71" s="16" t="s">
        <v>80</v>
      </c>
      <c r="E71" s="18">
        <v>46.8</v>
      </c>
      <c r="F71" s="19" t="s">
        <v>17</v>
      </c>
    </row>
    <row r="72" spans="1:6">
      <c r="A72" s="16" t="s">
        <v>160</v>
      </c>
      <c r="B72" s="16" t="s">
        <v>157</v>
      </c>
      <c r="C72" s="17" t="s">
        <v>158</v>
      </c>
      <c r="D72" s="16" t="s">
        <v>80</v>
      </c>
      <c r="E72" s="18">
        <v>33.3</v>
      </c>
      <c r="F72" s="19" t="s">
        <v>17</v>
      </c>
    </row>
    <row r="73" spans="1:6">
      <c r="A73" s="16" t="s">
        <v>161</v>
      </c>
      <c r="B73" s="16" t="s">
        <v>157</v>
      </c>
      <c r="C73" s="17" t="s">
        <v>158</v>
      </c>
      <c r="D73" s="16" t="s">
        <v>80</v>
      </c>
      <c r="E73" s="18">
        <v>44.6</v>
      </c>
      <c r="F73" s="19" t="s">
        <v>17</v>
      </c>
    </row>
    <row r="74" spans="1:6">
      <c r="A74" s="16" t="s">
        <v>162</v>
      </c>
      <c r="B74" s="16" t="s">
        <v>157</v>
      </c>
      <c r="C74" s="17" t="s">
        <v>158</v>
      </c>
      <c r="D74" s="16" t="s">
        <v>80</v>
      </c>
      <c r="E74" s="18">
        <v>90.62</v>
      </c>
      <c r="F74" s="19" t="s">
        <v>17</v>
      </c>
    </row>
    <row r="75" spans="1:6">
      <c r="A75" s="16" t="s">
        <v>163</v>
      </c>
      <c r="B75" s="16" t="s">
        <v>157</v>
      </c>
      <c r="C75" s="17" t="s">
        <v>158</v>
      </c>
      <c r="D75" s="16" t="s">
        <v>80</v>
      </c>
      <c r="E75" s="18">
        <v>67.28</v>
      </c>
      <c r="F75" s="19" t="s">
        <v>17</v>
      </c>
    </row>
    <row r="76" spans="1:6">
      <c r="A76" s="16" t="s">
        <v>164</v>
      </c>
      <c r="B76" s="16" t="s">
        <v>157</v>
      </c>
      <c r="C76" s="17" t="s">
        <v>158</v>
      </c>
      <c r="D76" s="16" t="s">
        <v>80</v>
      </c>
      <c r="E76" s="18">
        <v>78.5</v>
      </c>
      <c r="F76" s="19" t="s">
        <v>17</v>
      </c>
    </row>
    <row r="77" spans="1:6">
      <c r="A77" s="40" t="s">
        <v>165</v>
      </c>
      <c r="B77" s="33"/>
      <c r="C77" s="33"/>
      <c r="D77" s="34"/>
      <c r="E77" s="24">
        <f>SUM(E70:E76)</f>
        <v>499.04</v>
      </c>
      <c r="F77" s="25"/>
    </row>
    <row r="78" spans="1:6">
      <c r="A78" s="16" t="s">
        <v>166</v>
      </c>
      <c r="B78" s="16" t="s">
        <v>167</v>
      </c>
      <c r="C78" s="17" t="s">
        <v>168</v>
      </c>
      <c r="D78" s="16" t="s">
        <v>11</v>
      </c>
      <c r="E78" s="18">
        <v>56.98</v>
      </c>
      <c r="F78" s="19" t="s">
        <v>17</v>
      </c>
    </row>
    <row r="79" spans="1:6">
      <c r="A79" s="16" t="s">
        <v>169</v>
      </c>
      <c r="B79" s="16" t="s">
        <v>167</v>
      </c>
      <c r="C79" s="17" t="s">
        <v>168</v>
      </c>
      <c r="D79" s="16" t="s">
        <v>11</v>
      </c>
      <c r="E79" s="18">
        <v>135.71</v>
      </c>
      <c r="F79" s="19" t="s">
        <v>17</v>
      </c>
    </row>
    <row r="80" spans="1:6">
      <c r="A80" s="16" t="s">
        <v>170</v>
      </c>
      <c r="B80" s="16" t="s">
        <v>167</v>
      </c>
      <c r="C80" s="17" t="s">
        <v>168</v>
      </c>
      <c r="D80" s="16" t="s">
        <v>11</v>
      </c>
      <c r="E80" s="18">
        <v>92.63</v>
      </c>
      <c r="F80" s="19" t="s">
        <v>17</v>
      </c>
    </row>
    <row r="81" spans="1:6">
      <c r="A81" s="16" t="s">
        <v>171</v>
      </c>
      <c r="B81" s="16" t="s">
        <v>167</v>
      </c>
      <c r="C81" s="17" t="s">
        <v>168</v>
      </c>
      <c r="D81" s="16" t="s">
        <v>11</v>
      </c>
      <c r="E81" s="18">
        <v>194.67</v>
      </c>
      <c r="F81" s="19" t="s">
        <v>17</v>
      </c>
    </row>
    <row r="82" spans="1:6">
      <c r="A82" s="16" t="s">
        <v>172</v>
      </c>
      <c r="B82" s="16" t="s">
        <v>167</v>
      </c>
      <c r="C82" s="17" t="s">
        <v>168</v>
      </c>
      <c r="D82" s="16" t="s">
        <v>11</v>
      </c>
      <c r="E82" s="18">
        <v>58.26</v>
      </c>
      <c r="F82" s="19" t="s">
        <v>17</v>
      </c>
    </row>
    <row r="83" spans="1:6">
      <c r="A83" s="16" t="s">
        <v>173</v>
      </c>
      <c r="B83" s="16" t="s">
        <v>167</v>
      </c>
      <c r="C83" s="17" t="s">
        <v>168</v>
      </c>
      <c r="D83" s="16" t="s">
        <v>11</v>
      </c>
      <c r="E83" s="18">
        <v>85.42</v>
      </c>
      <c r="F83" s="19" t="s">
        <v>17</v>
      </c>
    </row>
    <row r="84" spans="1:6">
      <c r="A84" s="16" t="s">
        <v>174</v>
      </c>
      <c r="B84" s="16" t="s">
        <v>167</v>
      </c>
      <c r="C84" s="17" t="s">
        <v>168</v>
      </c>
      <c r="D84" s="16" t="s">
        <v>11</v>
      </c>
      <c r="E84" s="18">
        <v>18.81</v>
      </c>
      <c r="F84" s="19" t="s">
        <v>17</v>
      </c>
    </row>
    <row r="85" spans="1:6">
      <c r="A85" s="16" t="s">
        <v>175</v>
      </c>
      <c r="B85" s="16" t="s">
        <v>167</v>
      </c>
      <c r="C85" s="17" t="s">
        <v>168</v>
      </c>
      <c r="D85" s="16" t="s">
        <v>11</v>
      </c>
      <c r="E85" s="18">
        <v>120.76</v>
      </c>
      <c r="F85" s="19" t="s">
        <v>17</v>
      </c>
    </row>
    <row r="86" spans="1:6">
      <c r="A86" s="16" t="s">
        <v>176</v>
      </c>
      <c r="B86" s="16" t="s">
        <v>167</v>
      </c>
      <c r="C86" s="17" t="s">
        <v>168</v>
      </c>
      <c r="D86" s="16" t="s">
        <v>11</v>
      </c>
      <c r="E86" s="18">
        <v>271.07</v>
      </c>
      <c r="F86" s="19" t="s">
        <v>17</v>
      </c>
    </row>
    <row r="87" spans="1:6">
      <c r="A87" s="16" t="s">
        <v>177</v>
      </c>
      <c r="B87" s="16" t="s">
        <v>167</v>
      </c>
      <c r="C87" s="17" t="s">
        <v>168</v>
      </c>
      <c r="D87" s="16" t="s">
        <v>11</v>
      </c>
      <c r="E87" s="18">
        <v>106.87</v>
      </c>
      <c r="F87" s="19" t="s">
        <v>17</v>
      </c>
    </row>
    <row r="88" spans="1:6">
      <c r="A88" s="16" t="s">
        <v>178</v>
      </c>
      <c r="B88" s="16" t="s">
        <v>167</v>
      </c>
      <c r="C88" s="17" t="s">
        <v>168</v>
      </c>
      <c r="D88" s="16" t="s">
        <v>11</v>
      </c>
      <c r="E88" s="18">
        <v>46.85</v>
      </c>
      <c r="F88" s="19" t="s">
        <v>17</v>
      </c>
    </row>
    <row r="89" spans="1:6">
      <c r="A89" s="16" t="s">
        <v>179</v>
      </c>
      <c r="B89" s="16" t="s">
        <v>167</v>
      </c>
      <c r="C89" s="17" t="s">
        <v>168</v>
      </c>
      <c r="D89" s="16" t="s">
        <v>11</v>
      </c>
      <c r="E89" s="18">
        <v>217.69</v>
      </c>
      <c r="F89" s="19" t="s">
        <v>17</v>
      </c>
    </row>
    <row r="90" spans="1:6">
      <c r="A90" s="16" t="s">
        <v>180</v>
      </c>
      <c r="B90" s="16" t="s">
        <v>167</v>
      </c>
      <c r="C90" s="17" t="s">
        <v>168</v>
      </c>
      <c r="D90" s="16" t="s">
        <v>11</v>
      </c>
      <c r="E90" s="18">
        <v>29.36</v>
      </c>
      <c r="F90" s="19" t="s">
        <v>17</v>
      </c>
    </row>
    <row r="91" spans="1:6">
      <c r="A91" s="16" t="s">
        <v>181</v>
      </c>
      <c r="B91" s="16" t="s">
        <v>167</v>
      </c>
      <c r="C91" s="17" t="s">
        <v>168</v>
      </c>
      <c r="D91" s="16" t="s">
        <v>11</v>
      </c>
      <c r="E91" s="18">
        <v>67.79</v>
      </c>
      <c r="F91" s="19" t="s">
        <v>17</v>
      </c>
    </row>
    <row r="92" spans="1:6">
      <c r="A92" s="16" t="s">
        <v>182</v>
      </c>
      <c r="B92" s="16" t="s">
        <v>167</v>
      </c>
      <c r="C92" s="17" t="s">
        <v>168</v>
      </c>
      <c r="D92" s="16" t="s">
        <v>11</v>
      </c>
      <c r="E92" s="18">
        <v>106.47</v>
      </c>
      <c r="F92" s="19" t="s">
        <v>17</v>
      </c>
    </row>
    <row r="93" spans="1:6">
      <c r="A93" s="16" t="s">
        <v>183</v>
      </c>
      <c r="B93" s="16" t="s">
        <v>167</v>
      </c>
      <c r="C93" s="17" t="s">
        <v>168</v>
      </c>
      <c r="D93" s="16" t="s">
        <v>11</v>
      </c>
      <c r="E93" s="18">
        <v>254.05</v>
      </c>
      <c r="F93" s="19" t="s">
        <v>17</v>
      </c>
    </row>
    <row r="94" spans="1:6">
      <c r="A94" s="32" t="s">
        <v>184</v>
      </c>
      <c r="B94" s="33"/>
      <c r="C94" s="33"/>
      <c r="D94" s="34"/>
      <c r="E94" s="24">
        <f>SUM(E78:E93)</f>
        <v>1863.39</v>
      </c>
      <c r="F94" s="25"/>
    </row>
    <row r="95" spans="1:6">
      <c r="A95" s="41"/>
      <c r="B95" s="42"/>
      <c r="C95" s="43"/>
      <c r="D95" s="42"/>
      <c r="E95" s="44"/>
      <c r="F95" s="45"/>
    </row>
    <row r="96" spans="1:6">
      <c r="A96" s="46" t="s">
        <v>185</v>
      </c>
      <c r="B96" s="47"/>
      <c r="C96" s="47"/>
      <c r="D96" s="48"/>
      <c r="E96" s="49">
        <v>36116.16</v>
      </c>
      <c r="F96" s="50"/>
    </row>
    <row r="97" spans="1:3">
      <c r="A97" s="10"/>
      <c r="C97" s="10"/>
    </row>
    <row r="108" ht="14.4" customHeight="1"/>
  </sheetData>
  <mergeCells count="18">
    <mergeCell ref="A1:F1"/>
    <mergeCell ref="A2:F2"/>
    <mergeCell ref="A10:D10"/>
    <mergeCell ref="A14:D14"/>
    <mergeCell ref="A20:D20"/>
    <mergeCell ref="A24:D24"/>
    <mergeCell ref="A34:D34"/>
    <mergeCell ref="A37:D37"/>
    <mergeCell ref="A40:D40"/>
    <mergeCell ref="A43:D43"/>
    <mergeCell ref="A51:D51"/>
    <mergeCell ref="A57:D57"/>
    <mergeCell ref="A61:D61"/>
    <mergeCell ref="A64:D64"/>
    <mergeCell ref="A67:D67"/>
    <mergeCell ref="A77:D77"/>
    <mergeCell ref="A94:D94"/>
    <mergeCell ref="A96:D96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2"/>
  <sheetViews>
    <sheetView workbookViewId="0">
      <selection activeCell="B17" sqref="B17"/>
    </sheetView>
  </sheetViews>
  <sheetFormatPr defaultColWidth="9" defaultRowHeight="15" outlineLevelCol="2"/>
  <cols>
    <col min="1" max="1" width="20.2190476190476" customWidth="1"/>
    <col min="2" max="2" width="46.7809523809524" customWidth="1"/>
  </cols>
  <sheetData>
    <row r="1" ht="31.2" customHeight="1" spans="1:3">
      <c r="A1" s="1" t="s">
        <v>186</v>
      </c>
      <c r="B1" s="1"/>
      <c r="C1" s="2"/>
    </row>
    <row r="2" ht="15.75" spans="1:3">
      <c r="A2" s="1" t="s">
        <v>1</v>
      </c>
      <c r="B2" s="1"/>
      <c r="C2" s="2"/>
    </row>
    <row r="3" spans="1:3">
      <c r="A3" s="3" t="s">
        <v>6</v>
      </c>
      <c r="B3" s="3" t="s">
        <v>7</v>
      </c>
      <c r="C3" s="2"/>
    </row>
    <row r="4" ht="14.4" customHeight="1" spans="1:3">
      <c r="A4" s="4">
        <v>63561.34</v>
      </c>
      <c r="B4" s="5" t="s">
        <v>187</v>
      </c>
      <c r="C4" s="2"/>
    </row>
    <row r="5" spans="1:3">
      <c r="A5" s="6">
        <v>450</v>
      </c>
      <c r="B5" s="5" t="s">
        <v>188</v>
      </c>
      <c r="C5" s="2"/>
    </row>
    <row r="6" spans="1:3">
      <c r="A6" s="6">
        <v>8580.13</v>
      </c>
      <c r="B6" s="5" t="s">
        <v>189</v>
      </c>
      <c r="C6" s="2"/>
    </row>
    <row r="7" spans="1:3">
      <c r="A7" s="6">
        <v>2516.6</v>
      </c>
      <c r="B7" s="5" t="s">
        <v>190</v>
      </c>
      <c r="C7" s="2"/>
    </row>
    <row r="8" spans="1:3">
      <c r="A8" s="6"/>
      <c r="B8" s="5"/>
      <c r="C8" s="2"/>
    </row>
    <row r="9" ht="14.4" customHeight="1" spans="1:3">
      <c r="A9" s="7">
        <f>SUM(A4:A8)</f>
        <v>75108.07</v>
      </c>
      <c r="B9" s="8" t="s">
        <v>191</v>
      </c>
      <c r="C9" s="2"/>
    </row>
    <row r="10" spans="1:3">
      <c r="A10" s="9"/>
      <c r="B10" s="2"/>
      <c r="C10" s="2"/>
    </row>
    <row r="11" spans="1:2">
      <c r="A11" s="9"/>
      <c r="B11" s="2"/>
    </row>
    <row r="12" spans="1:2">
      <c r="A12" s="9"/>
      <c r="B12" s="2"/>
    </row>
  </sheetData>
  <mergeCells count="2">
    <mergeCell ref="A1:B1"/>
    <mergeCell ref="A2:B2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RAČUNI</vt:lpstr>
      <vt:lpstr>OSTALE ISPLATE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dcterms:created xsi:type="dcterms:W3CDTF">2024-01-19T13:42:00Z</dcterms:created>
  <dcterms:modified xsi:type="dcterms:W3CDTF">2025-03-17T09:19:25Z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EAD1BF059D7545BC97AA7B770BE98693_13</vt:lpwstr>
  </property>
  <property fmtid="{D5CDD505-2E9C-101B-9397-08002B2CF9AE}" pid="3" name="KSOProductBuildVer">
    <vt:lpwstr>1033-12.2.0.20326</vt:lpwstr>
  </property>
</Properties>
</file>