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919CAC-75D2-43F6-80D1-C958E0BFF12C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RAČUNI" sheetId="1" r:id="rId1"/>
    <sheet name="OSTALE ISPLATE" sheetId="2" r:id="rId2"/>
  </sheets>
  <calcPr calcId="191029"/>
</workbook>
</file>

<file path=xl/calcChain.xml><?xml version="1.0" encoding="utf-8"?>
<calcChain xmlns="http://schemas.openxmlformats.org/spreadsheetml/2006/main">
  <c r="E97" i="1" l="1"/>
  <c r="E76" i="1"/>
  <c r="E72" i="1"/>
  <c r="E68" i="1"/>
  <c r="E63" i="1"/>
  <c r="E54" i="1"/>
  <c r="E48" i="1"/>
  <c r="E37" i="1"/>
  <c r="E34" i="1"/>
  <c r="E28" i="1"/>
  <c r="E22" i="1"/>
  <c r="E18" i="1"/>
  <c r="E13" i="1"/>
  <c r="E7" i="1"/>
  <c r="A9" i="2"/>
</calcChain>
</file>

<file path=xl/sharedStrings.xml><?xml version="1.0" encoding="utf-8"?>
<sst xmlns="http://schemas.openxmlformats.org/spreadsheetml/2006/main" count="417" uniqueCount="198">
  <si>
    <t>NAZIV ISPLATITELJA: DJEČJI VRTIĆ CARIĆ, NOVALJA - Kategorija 1 primatelja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</si>
  <si>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</si>
  <si>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</si>
  <si>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</si>
  <si>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</si>
  <si>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</si>
  <si>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</si>
  <si>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</si>
  <si>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KOMUNALIJE d.o.o.</t>
  </si>
  <si>
    <t>76954479056</t>
  </si>
  <si>
    <t>NOVALJA</t>
  </si>
  <si>
    <t>3234 / Komunalne usluge</t>
  </si>
  <si>
    <t>DMM d.o.o.</t>
  </si>
  <si>
    <t>86901108071</t>
  </si>
  <si>
    <t>KARLOVAC</t>
  </si>
  <si>
    <t>3222 / Materijal i sirovine</t>
  </si>
  <si>
    <t>3.</t>
  </si>
  <si>
    <t>ARBUROŽA d.o.o.</t>
  </si>
  <si>
    <t>65785118677</t>
  </si>
  <si>
    <t>4.</t>
  </si>
  <si>
    <t>5.</t>
  </si>
  <si>
    <t>6.</t>
  </si>
  <si>
    <t>7.</t>
  </si>
  <si>
    <t>30765863795</t>
  </si>
  <si>
    <t>ZADAR</t>
  </si>
  <si>
    <t>8.</t>
  </si>
  <si>
    <t>INA-INDUSTRIJA NAFTE d.d.</t>
  </si>
  <si>
    <t>27759560625</t>
  </si>
  <si>
    <t>ZAGREB</t>
  </si>
  <si>
    <t>9.</t>
  </si>
  <si>
    <t>10.</t>
  </si>
  <si>
    <t>GDPR</t>
  </si>
  <si>
    <t>11.</t>
  </si>
  <si>
    <t>12.</t>
  </si>
  <si>
    <t>SAMIRIĆ d.o.o.</t>
  </si>
  <si>
    <t>13.</t>
  </si>
  <si>
    <t>HRVATSKI TELEKOM d.d.</t>
  </si>
  <si>
    <t>81793146560</t>
  </si>
  <si>
    <t>HRVATSKI TELEKOM d.d. UKUPNO</t>
  </si>
  <si>
    <t>15.</t>
  </si>
  <si>
    <t>PRIVREDNA BANKA ZAGREB D.D.</t>
  </si>
  <si>
    <t>02255463938</t>
  </si>
  <si>
    <t>3431 / Bankarske usluge i usluge pl.prometa</t>
  </si>
  <si>
    <t xml:space="preserve">FINANCIJSKA AGENCIJA </t>
  </si>
  <si>
    <t>85821130368</t>
  </si>
  <si>
    <t>18.</t>
  </si>
  <si>
    <t xml:space="preserve">MIRROR obrt za popravke ured.opreme </t>
  </si>
  <si>
    <t>3235 / Zakupnine i najamnine</t>
  </si>
  <si>
    <t>19.</t>
  </si>
  <si>
    <t>20.</t>
  </si>
  <si>
    <t>63073332379</t>
  </si>
  <si>
    <t>21.</t>
  </si>
  <si>
    <t>VARAŽDIN</t>
  </si>
  <si>
    <t>3238 / Računalne usluge</t>
  </si>
  <si>
    <t>22.</t>
  </si>
  <si>
    <t>3232 / Usluge tek.i inv.održavanja</t>
  </si>
  <si>
    <t>24.</t>
  </si>
  <si>
    <t>TRGOVINA MARKO</t>
  </si>
  <si>
    <t>17358634560</t>
  </si>
  <si>
    <t>25.</t>
  </si>
  <si>
    <t>TRGOVINA MARKO UKUPNO</t>
  </si>
  <si>
    <t>27.</t>
  </si>
  <si>
    <t>27215039100</t>
  </si>
  <si>
    <t>28.</t>
  </si>
  <si>
    <t>31.</t>
  </si>
  <si>
    <t>BITBYTE obrt za IT usluge</t>
  </si>
  <si>
    <t>33.</t>
  </si>
  <si>
    <t>28128148322</t>
  </si>
  <si>
    <t>VRGORAC</t>
  </si>
  <si>
    <t>34.</t>
  </si>
  <si>
    <t>36.</t>
  </si>
  <si>
    <t>37.</t>
  </si>
  <si>
    <t>38.</t>
  </si>
  <si>
    <t>39.</t>
  </si>
  <si>
    <t>MESNA INDUSTRIJA BRAĆE PIVAC d.o.o. UKUPNO</t>
  </si>
  <si>
    <t>40.</t>
  </si>
  <si>
    <t>DEZINSEKCIJA PUNTAMIKA d.o.o.</t>
  </si>
  <si>
    <t>41.</t>
  </si>
  <si>
    <t>42.</t>
  </si>
  <si>
    <t>43.</t>
  </si>
  <si>
    <t>44.</t>
  </si>
  <si>
    <t>45.</t>
  </si>
  <si>
    <t>00106585846</t>
  </si>
  <si>
    <t>RIJEKA</t>
  </si>
  <si>
    <t>46.</t>
  </si>
  <si>
    <t>47.</t>
  </si>
  <si>
    <t>48.</t>
  </si>
  <si>
    <t>LEDO PLUS d.o.o.</t>
  </si>
  <si>
    <t>49.</t>
  </si>
  <si>
    <t>50.</t>
  </si>
  <si>
    <t>TVORNICA KRUHA ZADAR</t>
  </si>
  <si>
    <t>90373162012</t>
  </si>
  <si>
    <t>51.</t>
  </si>
  <si>
    <t>TVORNICA KRUHA ZADAR UKUPNO</t>
  </si>
  <si>
    <t>52.</t>
  </si>
  <si>
    <t>IKIĆ MATE</t>
  </si>
  <si>
    <t>53.</t>
  </si>
  <si>
    <t>DRŽAVNI PRORAČUN</t>
  </si>
  <si>
    <t>3295 / Pristojbe i naknade</t>
  </si>
  <si>
    <t>54.</t>
  </si>
  <si>
    <t>VINDIJA d.d.</t>
  </si>
  <si>
    <t>44138062462</t>
  </si>
  <si>
    <t>56.</t>
  </si>
  <si>
    <t>57.</t>
  </si>
  <si>
    <t>58.</t>
  </si>
  <si>
    <t>VINDIJA d.d. UKUPNO</t>
  </si>
  <si>
    <t>61.</t>
  </si>
  <si>
    <t>NOVALIS d.o.o.</t>
  </si>
  <si>
    <t>52782610708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</si>
  <si>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</si>
  <si>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</si>
  <si>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</si>
  <si>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</si>
  <si>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</si>
  <si>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</si>
  <si>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</si>
  <si>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</si>
  <si>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</si>
  <si>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</si>
  <si>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</si>
  <si>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</si>
  <si>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</si>
  <si>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</si>
  <si>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</si>
  <si>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NOVALIS d.o.o. UKUPNO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</si>
  <si>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</si>
  <si>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</si>
  <si>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</si>
  <si>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</si>
  <si>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</si>
  <si>
    <t>UKUPNO ZA OŽUJAK 2025. G.</t>
  </si>
  <si>
    <t>3211 / Službena putovanja</t>
  </si>
  <si>
    <t>PUČKO OTVORENO UČILIŠTE KORAK PO KORAK</t>
  </si>
  <si>
    <t>3221 /  Uredski materijal i ostali mat. Rashodi</t>
  </si>
  <si>
    <t>3222 /Materijal i sirovine</t>
  </si>
  <si>
    <t>AUTOKLUB RIJEKA</t>
  </si>
  <si>
    <t>3239 / Ostale usluge</t>
  </si>
  <si>
    <t>93075770066</t>
  </si>
  <si>
    <t>3223 / Energija</t>
  </si>
  <si>
    <t>PAG</t>
  </si>
  <si>
    <t>3236 / Zdravstvene i vet.usluge</t>
  </si>
  <si>
    <t>MESNA INDUSTRIJA BRAĆA PIVAC d.o.o.</t>
  </si>
  <si>
    <t>17091086337</t>
  </si>
  <si>
    <t>3231/ Usluge telefona, interneta, pošte i prijevoza</t>
  </si>
  <si>
    <t>AUTOSERVIS TOMISLAV</t>
  </si>
  <si>
    <t>3232 / Usluge tek. I inv. Održavanja</t>
  </si>
  <si>
    <t>3221 / Uredski materijal i ostali mat.rashodi</t>
  </si>
  <si>
    <t xml:space="preserve">HRVATSKE VODE </t>
  </si>
  <si>
    <t>KONIMB d.o.o.</t>
  </si>
  <si>
    <t>22871197220</t>
  </si>
  <si>
    <t>ŠKRINJICA d.o.o.</t>
  </si>
  <si>
    <t>HEP ELEKTRA d.o.o.</t>
  </si>
  <si>
    <t>3223 /Energija</t>
  </si>
  <si>
    <t>FINA gotovinski servisi d.o.o.</t>
  </si>
  <si>
    <t>HP-HRVATSKA POŠTA d.d.</t>
  </si>
  <si>
    <t>VELIKA GORICA</t>
  </si>
  <si>
    <t>3231 / Usluge telefona, interneta, pošte i prijevoza</t>
  </si>
  <si>
    <t>ZAVOD ZA ZAŠTITU NA RADU</t>
  </si>
  <si>
    <t>EVOLVA d.o.o. za usluge i trgovinu</t>
  </si>
  <si>
    <t>77990604256</t>
  </si>
  <si>
    <t>ADRIATIC OSIGURANJE d.d.</t>
  </si>
  <si>
    <t>94472454976</t>
  </si>
  <si>
    <t>ŠIBENIK</t>
  </si>
  <si>
    <t>3292 / Premije osiguranja</t>
  </si>
  <si>
    <t>HEP OPSKRBA d.o.o.</t>
  </si>
  <si>
    <t>DVD NOVALJA</t>
  </si>
  <si>
    <t>3232 / Usluge tek. i inv.održavanja</t>
  </si>
  <si>
    <t>3232/ Usluge tek. I inv.održavanja</t>
  </si>
  <si>
    <t>ZAVOD ZA JAVNO ZDRAVSTVO LSŽ</t>
  </si>
  <si>
    <t>ZAVOD ZA JAVNO ZDRAVSTVO ZADAR</t>
  </si>
  <si>
    <t>96210828522</t>
  </si>
  <si>
    <t>GOSPIĆ</t>
  </si>
  <si>
    <t>ŠKRINJICA d.o.o. UKUPNO</t>
  </si>
  <si>
    <t>HEP ELEKTRA d.o.o. UKUPNO</t>
  </si>
  <si>
    <t>DMM d.o.o. UKUPNO</t>
  </si>
  <si>
    <t>ADRIATIC OSIGURANJE d.d. UKUPNO</t>
  </si>
  <si>
    <t>GDPR UKUPNO</t>
  </si>
  <si>
    <t>ZAVOD ZA JAVNO ZDRAVSTVO ZADAR  UKUPNO</t>
  </si>
  <si>
    <t>INFORMACIJA O TROŠENJU SREDSTAVA ZA OŽUJAK 2025. GODINE</t>
  </si>
  <si>
    <t>32322 / Usluge tek.i Inv.održavanja</t>
  </si>
  <si>
    <t>3232 / Usluge tek. I inv. održavanja</t>
  </si>
  <si>
    <t>UKUPNO ZA OŽUJAK 2025. G</t>
  </si>
  <si>
    <t xml:space="preserve">5443 / Otplata glavnice primljenih kredita od tuz. kred.institucija </t>
  </si>
  <si>
    <t>ERSTE &amp; STEIERMAERKISCHE BANK D.D.</t>
  </si>
  <si>
    <t xml:space="preserve">  </t>
  </si>
  <si>
    <t>14.</t>
  </si>
  <si>
    <t>16.</t>
  </si>
  <si>
    <t>17.</t>
  </si>
  <si>
    <t>23.</t>
  </si>
  <si>
    <t>26.</t>
  </si>
  <si>
    <t>29.</t>
  </si>
  <si>
    <t>30.</t>
  </si>
  <si>
    <t>32.</t>
  </si>
  <si>
    <t>35.</t>
  </si>
  <si>
    <t>55.</t>
  </si>
  <si>
    <t>59.</t>
  </si>
  <si>
    <t>60.</t>
  </si>
  <si>
    <t>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</si>
</sst>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14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sz val="11"/>
      <color rgb="FF1F1F1F"/>
      <name val="Calibri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49" fontId="0" fillId="0" borderId="6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164" fontId="6" fillId="5" borderId="8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" fontId="0" fillId="0" borderId="1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tabSelected="1" workbookViewId="0">
      <selection activeCell="A4" sqref="A4"/>
    </sheetView>
  </sheetViews>
  <sheetFormatPr defaultColWidth="9" defaultRowHeight="15" x14ac:dyDescent="0.25"/>
  <cols>
    <col min="1" max="1" width="4.42578125" customWidth="1"/>
    <col min="2" max="2" width="33.7109375" style="8" customWidth="1"/>
    <col min="3" max="3" width="21" customWidth="1"/>
    <col min="4" max="4" width="17.140625" style="8" customWidth="1"/>
    <col min="5" max="5" width="14.28515625" style="8" customWidth="1"/>
    <col min="6" max="6" width="30.42578125" style="9" customWidth="1"/>
  </cols>
  <sheetData>
    <row r="1" spans="1:6" ht="15.75" x14ac:dyDescent="0.25">
      <c r="A1" s="65" t="s">
        <v>0</v>
      </c>
      <c r="B1" s="65"/>
      <c r="C1" s="65"/>
      <c r="D1" s="65"/>
      <c r="E1" s="65"/>
      <c r="F1" s="65"/>
    </row>
    <row r="2" spans="1:6" ht="15.75" x14ac:dyDescent="0.25">
      <c r="A2" s="66" t="s">
        <v>178</v>
      </c>
      <c r="B2" s="67"/>
      <c r="C2" s="67"/>
      <c r="D2" s="67"/>
      <c r="E2" s="67"/>
      <c r="F2" s="67"/>
    </row>
    <row r="3" spans="1:6" ht="60" x14ac:dyDescent="0.25">
      <c r="A3" s="2" t="s">
        <v>1</v>
      </c>
      <c r="B3" s="2" t="s">
        <v>2</v>
      </c>
      <c r="C3" s="2" t="s">
        <v>3</v>
      </c>
      <c r="D3" s="2" t="s">
        <v>4</v>
      </c>
      <c r="E3" s="10" t="s">
        <v>5</v>
      </c>
      <c r="F3" s="11" t="s">
        <v>6</v>
      </c>
    </row>
    <row r="4" spans="1:6" x14ac:dyDescent="0.25">
      <c r="A4" s="12" t="s">
        <v>7</v>
      </c>
      <c r="B4" s="12" t="s">
        <v>8</v>
      </c>
      <c r="C4" s="13" t="s">
        <v>9</v>
      </c>
      <c r="D4" s="12" t="s">
        <v>10</v>
      </c>
      <c r="E4" s="14">
        <v>258.56</v>
      </c>
      <c r="F4" s="15" t="s">
        <v>11</v>
      </c>
    </row>
    <row r="5" spans="1:6" x14ac:dyDescent="0.25">
      <c r="A5" s="12" t="s">
        <v>16</v>
      </c>
      <c r="B5" s="12" t="s">
        <v>17</v>
      </c>
      <c r="C5" s="13" t="s">
        <v>18</v>
      </c>
      <c r="D5" s="12" t="s">
        <v>10</v>
      </c>
      <c r="E5" s="14">
        <v>77.36</v>
      </c>
      <c r="F5" s="15" t="s">
        <v>11</v>
      </c>
    </row>
    <row r="6" spans="1:6" x14ac:dyDescent="0.25">
      <c r="A6" s="12" t="s">
        <v>19</v>
      </c>
      <c r="B6" s="12" t="s">
        <v>17</v>
      </c>
      <c r="C6" s="13" t="s">
        <v>18</v>
      </c>
      <c r="D6" s="12" t="s">
        <v>10</v>
      </c>
      <c r="E6" s="14">
        <v>26.25</v>
      </c>
      <c r="F6" s="15" t="s">
        <v>11</v>
      </c>
    </row>
    <row r="7" spans="1:6" x14ac:dyDescent="0.25">
      <c r="A7" s="50" t="s">
        <v>17</v>
      </c>
      <c r="B7" s="51"/>
      <c r="C7" s="52"/>
      <c r="D7" s="40"/>
      <c r="E7" s="29">
        <f>SUM(E4:E6)</f>
        <v>362.17</v>
      </c>
      <c r="F7" s="30"/>
    </row>
    <row r="8" spans="1:6" x14ac:dyDescent="0.25">
      <c r="A8" s="16" t="s">
        <v>20</v>
      </c>
      <c r="B8" s="17" t="s">
        <v>147</v>
      </c>
      <c r="C8" s="17">
        <v>28921383001</v>
      </c>
      <c r="D8" s="17" t="s">
        <v>28</v>
      </c>
      <c r="E8" s="17">
        <v>62.11</v>
      </c>
      <c r="F8" s="18" t="s">
        <v>11</v>
      </c>
    </row>
    <row r="9" spans="1:6" x14ac:dyDescent="0.25">
      <c r="A9" s="16" t="s">
        <v>21</v>
      </c>
      <c r="B9" s="17" t="s">
        <v>165</v>
      </c>
      <c r="C9" s="17">
        <v>77832540765</v>
      </c>
      <c r="D9" s="17" t="s">
        <v>10</v>
      </c>
      <c r="E9" s="43">
        <v>278</v>
      </c>
      <c r="F9" s="18" t="s">
        <v>166</v>
      </c>
    </row>
    <row r="10" spans="1:6" x14ac:dyDescent="0.25">
      <c r="A10" s="21" t="s">
        <v>22</v>
      </c>
      <c r="B10" s="22" t="s">
        <v>31</v>
      </c>
      <c r="C10" s="23" t="s">
        <v>31</v>
      </c>
      <c r="D10" s="22" t="s">
        <v>31</v>
      </c>
      <c r="E10" s="24">
        <v>47.6</v>
      </c>
      <c r="F10" s="25" t="s">
        <v>131</v>
      </c>
    </row>
    <row r="11" spans="1:6" x14ac:dyDescent="0.25">
      <c r="A11" s="21" t="s">
        <v>25</v>
      </c>
      <c r="B11" s="12" t="s">
        <v>31</v>
      </c>
      <c r="C11" s="13" t="s">
        <v>31</v>
      </c>
      <c r="D11" s="12" t="s">
        <v>31</v>
      </c>
      <c r="E11" s="14">
        <v>47.6</v>
      </c>
      <c r="F11" s="15" t="s">
        <v>131</v>
      </c>
    </row>
    <row r="12" spans="1:6" x14ac:dyDescent="0.25">
      <c r="A12" s="21" t="s">
        <v>29</v>
      </c>
      <c r="B12" s="12" t="s">
        <v>31</v>
      </c>
      <c r="C12" s="26" t="s">
        <v>31</v>
      </c>
      <c r="D12" s="12" t="s">
        <v>31</v>
      </c>
      <c r="E12" s="14">
        <v>351.2</v>
      </c>
      <c r="F12" s="15" t="s">
        <v>131</v>
      </c>
    </row>
    <row r="13" spans="1:6" x14ac:dyDescent="0.25">
      <c r="A13" s="50" t="s">
        <v>176</v>
      </c>
      <c r="B13" s="58"/>
      <c r="C13" s="58"/>
      <c r="D13" s="59"/>
      <c r="E13" s="19">
        <f>SUM(E10:E12)</f>
        <v>446.4</v>
      </c>
      <c r="F13" s="20"/>
    </row>
    <row r="14" spans="1:6" ht="30" x14ac:dyDescent="0.25">
      <c r="A14" s="12" t="s">
        <v>30</v>
      </c>
      <c r="B14" s="12" t="s">
        <v>132</v>
      </c>
      <c r="C14" s="26">
        <v>31390132309</v>
      </c>
      <c r="D14" s="12" t="s">
        <v>28</v>
      </c>
      <c r="E14" s="14">
        <v>23</v>
      </c>
      <c r="F14" s="15" t="s">
        <v>133</v>
      </c>
    </row>
    <row r="15" spans="1:6" x14ac:dyDescent="0.25">
      <c r="A15" s="12" t="s">
        <v>32</v>
      </c>
      <c r="B15" s="12" t="s">
        <v>158</v>
      </c>
      <c r="C15" s="13" t="s">
        <v>159</v>
      </c>
      <c r="D15" s="12" t="s">
        <v>52</v>
      </c>
      <c r="E15" s="14">
        <v>31.19</v>
      </c>
      <c r="F15" s="15" t="s">
        <v>53</v>
      </c>
    </row>
    <row r="16" spans="1:6" x14ac:dyDescent="0.25">
      <c r="A16" s="12" t="s">
        <v>33</v>
      </c>
      <c r="B16" s="17" t="s">
        <v>87</v>
      </c>
      <c r="C16" s="17">
        <v>7179054100</v>
      </c>
      <c r="D16" s="17" t="s">
        <v>28</v>
      </c>
      <c r="E16" s="43">
        <v>225.11</v>
      </c>
      <c r="F16" s="18" t="s">
        <v>134</v>
      </c>
    </row>
    <row r="17" spans="1:6" x14ac:dyDescent="0.25">
      <c r="A17" s="12" t="s">
        <v>35</v>
      </c>
      <c r="B17" s="17" t="s">
        <v>87</v>
      </c>
      <c r="C17" s="17">
        <v>7179054100</v>
      </c>
      <c r="D17" s="17" t="s">
        <v>28</v>
      </c>
      <c r="E17" s="43">
        <v>112</v>
      </c>
      <c r="F17" s="18" t="s">
        <v>15</v>
      </c>
    </row>
    <row r="18" spans="1:6" x14ac:dyDescent="0.25">
      <c r="A18" s="56" t="s">
        <v>87</v>
      </c>
      <c r="B18" s="57"/>
      <c r="C18" s="45"/>
      <c r="D18" s="41"/>
      <c r="E18" s="44">
        <f>SUM(E16:E17)</f>
        <v>337.11</v>
      </c>
      <c r="F18" s="42"/>
    </row>
    <row r="19" spans="1:6" x14ac:dyDescent="0.25">
      <c r="A19" s="12" t="s">
        <v>185</v>
      </c>
      <c r="B19" s="17" t="s">
        <v>150</v>
      </c>
      <c r="C19" s="17">
        <v>37919840816</v>
      </c>
      <c r="D19" s="17" t="s">
        <v>28</v>
      </c>
      <c r="E19" s="43">
        <v>101.93</v>
      </c>
      <c r="F19" s="15" t="s">
        <v>15</v>
      </c>
    </row>
    <row r="20" spans="1:6" x14ac:dyDescent="0.25">
      <c r="A20" s="12" t="s">
        <v>39</v>
      </c>
      <c r="B20" s="17" t="s">
        <v>150</v>
      </c>
      <c r="C20" s="17">
        <v>37919840816</v>
      </c>
      <c r="D20" s="17" t="s">
        <v>28</v>
      </c>
      <c r="E20" s="43">
        <v>98.75</v>
      </c>
      <c r="F20" s="15" t="s">
        <v>15</v>
      </c>
    </row>
    <row r="21" spans="1:6" x14ac:dyDescent="0.25">
      <c r="A21" s="12" t="s">
        <v>186</v>
      </c>
      <c r="B21" s="17" t="s">
        <v>150</v>
      </c>
      <c r="C21" s="17">
        <v>37919840816</v>
      </c>
      <c r="D21" s="17" t="s">
        <v>28</v>
      </c>
      <c r="E21" s="43">
        <v>158.75</v>
      </c>
      <c r="F21" s="15" t="s">
        <v>15</v>
      </c>
    </row>
    <row r="22" spans="1:6" x14ac:dyDescent="0.25">
      <c r="A22" s="50" t="s">
        <v>172</v>
      </c>
      <c r="B22" s="51"/>
      <c r="C22" s="51"/>
      <c r="D22" s="52"/>
      <c r="E22" s="19">
        <f>SUM(E19:E21)</f>
        <v>359.43</v>
      </c>
      <c r="F22" s="20"/>
    </row>
    <row r="23" spans="1:6" ht="30" x14ac:dyDescent="0.25">
      <c r="A23" s="12" t="s">
        <v>187</v>
      </c>
      <c r="B23" s="12" t="s">
        <v>40</v>
      </c>
      <c r="C23" s="13" t="s">
        <v>41</v>
      </c>
      <c r="D23" s="12" t="s">
        <v>28</v>
      </c>
      <c r="E23" s="14">
        <v>89.93</v>
      </c>
      <c r="F23" s="15" t="s">
        <v>42</v>
      </c>
    </row>
    <row r="24" spans="1:6" ht="30" x14ac:dyDescent="0.25">
      <c r="A24" s="12" t="s">
        <v>45</v>
      </c>
      <c r="B24" s="12" t="s">
        <v>46</v>
      </c>
      <c r="C24" s="13" t="s">
        <v>31</v>
      </c>
      <c r="D24" s="12" t="s">
        <v>31</v>
      </c>
      <c r="E24" s="14">
        <v>49.75</v>
      </c>
      <c r="F24" s="15" t="s">
        <v>47</v>
      </c>
    </row>
    <row r="25" spans="1:6" ht="30" x14ac:dyDescent="0.25">
      <c r="A25" s="12" t="s">
        <v>48</v>
      </c>
      <c r="B25" s="12" t="s">
        <v>148</v>
      </c>
      <c r="C25" s="13" t="s">
        <v>149</v>
      </c>
      <c r="D25" s="17" t="s">
        <v>28</v>
      </c>
      <c r="E25" s="14">
        <v>572.5</v>
      </c>
      <c r="F25" s="46" t="s">
        <v>55</v>
      </c>
    </row>
    <row r="26" spans="1:6" x14ac:dyDescent="0.25">
      <c r="A26" s="12" t="s">
        <v>49</v>
      </c>
      <c r="B26" s="12" t="s">
        <v>151</v>
      </c>
      <c r="C26" s="12">
        <v>43965974818</v>
      </c>
      <c r="D26" s="17" t="s">
        <v>28</v>
      </c>
      <c r="E26" s="14">
        <v>36.729999999999997</v>
      </c>
      <c r="F26" s="15" t="s">
        <v>152</v>
      </c>
    </row>
    <row r="27" spans="1:6" x14ac:dyDescent="0.25">
      <c r="A27" s="12" t="s">
        <v>51</v>
      </c>
      <c r="B27" s="12" t="s">
        <v>151</v>
      </c>
      <c r="C27" s="12">
        <v>43965974818</v>
      </c>
      <c r="D27" s="17" t="s">
        <v>28</v>
      </c>
      <c r="E27" s="14">
        <v>34.29</v>
      </c>
      <c r="F27" s="15" t="s">
        <v>152</v>
      </c>
    </row>
    <row r="28" spans="1:6" x14ac:dyDescent="0.25">
      <c r="A28" s="50" t="s">
        <v>173</v>
      </c>
      <c r="B28" s="51"/>
      <c r="C28" s="52"/>
      <c r="D28" s="41"/>
      <c r="E28" s="29">
        <f>SUM(E26:E27)</f>
        <v>71.02</v>
      </c>
      <c r="F28" s="30"/>
    </row>
    <row r="29" spans="1:6" ht="30" x14ac:dyDescent="0.25">
      <c r="A29" s="12" t="s">
        <v>54</v>
      </c>
      <c r="B29" s="12" t="s">
        <v>43</v>
      </c>
      <c r="C29" s="13" t="s">
        <v>44</v>
      </c>
      <c r="D29" s="17" t="s">
        <v>28</v>
      </c>
      <c r="E29" s="14">
        <v>1.66</v>
      </c>
      <c r="F29" s="15" t="s">
        <v>42</v>
      </c>
    </row>
    <row r="30" spans="1:6" ht="30" x14ac:dyDescent="0.25">
      <c r="A30" s="12" t="s">
        <v>188</v>
      </c>
      <c r="B30" s="12" t="s">
        <v>153</v>
      </c>
      <c r="C30" s="13" t="s">
        <v>62</v>
      </c>
      <c r="D30" s="12" t="s">
        <v>28</v>
      </c>
      <c r="E30" s="14">
        <v>58.06</v>
      </c>
      <c r="F30" s="47" t="s">
        <v>179</v>
      </c>
    </row>
    <row r="31" spans="1:6" ht="45" x14ac:dyDescent="0.25">
      <c r="A31" s="12" t="s">
        <v>56</v>
      </c>
      <c r="B31" s="49" t="s">
        <v>183</v>
      </c>
      <c r="C31" s="13" t="s">
        <v>41</v>
      </c>
      <c r="D31" s="49" t="s">
        <v>83</v>
      </c>
      <c r="E31" s="14">
        <v>14599.51</v>
      </c>
      <c r="F31" s="47" t="s">
        <v>182</v>
      </c>
    </row>
    <row r="32" spans="1:6" ht="30" x14ac:dyDescent="0.25">
      <c r="A32" s="12" t="s">
        <v>59</v>
      </c>
      <c r="B32" s="12" t="s">
        <v>57</v>
      </c>
      <c r="C32" s="13" t="s">
        <v>58</v>
      </c>
      <c r="D32" s="12" t="s">
        <v>10</v>
      </c>
      <c r="E32" s="14">
        <v>13.8</v>
      </c>
      <c r="F32" s="15" t="s">
        <v>167</v>
      </c>
    </row>
    <row r="33" spans="1:6" ht="30" x14ac:dyDescent="0.25">
      <c r="A33" s="12" t="s">
        <v>189</v>
      </c>
      <c r="B33" s="12" t="s">
        <v>57</v>
      </c>
      <c r="C33" s="13" t="s">
        <v>58</v>
      </c>
      <c r="D33" s="12" t="s">
        <v>10</v>
      </c>
      <c r="E33" s="14">
        <v>67.209999999999994</v>
      </c>
      <c r="F33" s="15" t="s">
        <v>55</v>
      </c>
    </row>
    <row r="34" spans="1:6" x14ac:dyDescent="0.25">
      <c r="A34" s="50" t="s">
        <v>60</v>
      </c>
      <c r="B34" s="58"/>
      <c r="C34" s="58"/>
      <c r="D34" s="59"/>
      <c r="E34" s="19">
        <f>SUM(E32:E33)</f>
        <v>81.009999999999991</v>
      </c>
      <c r="F34" s="20"/>
    </row>
    <row r="35" spans="1:6" ht="30" x14ac:dyDescent="0.25">
      <c r="A35" s="12" t="s">
        <v>61</v>
      </c>
      <c r="B35" s="12" t="s">
        <v>36</v>
      </c>
      <c r="C35" s="13" t="s">
        <v>37</v>
      </c>
      <c r="D35" s="12" t="s">
        <v>28</v>
      </c>
      <c r="E35" s="14">
        <v>68.92</v>
      </c>
      <c r="F35" s="15" t="s">
        <v>143</v>
      </c>
    </row>
    <row r="36" spans="1:6" ht="30" x14ac:dyDescent="0.25">
      <c r="A36" s="12" t="s">
        <v>63</v>
      </c>
      <c r="B36" s="12" t="s">
        <v>36</v>
      </c>
      <c r="C36" s="13" t="s">
        <v>37</v>
      </c>
      <c r="D36" s="12" t="s">
        <v>28</v>
      </c>
      <c r="E36" s="14">
        <v>27.76</v>
      </c>
      <c r="F36" s="15" t="s">
        <v>143</v>
      </c>
    </row>
    <row r="37" spans="1:6" x14ac:dyDescent="0.25">
      <c r="A37" s="50" t="s">
        <v>38</v>
      </c>
      <c r="B37" s="58"/>
      <c r="C37" s="58"/>
      <c r="D37" s="59"/>
      <c r="E37" s="19">
        <f>SUM(E35:E36)</f>
        <v>96.68</v>
      </c>
      <c r="F37" s="20"/>
    </row>
    <row r="38" spans="1:6" x14ac:dyDescent="0.25">
      <c r="A38" s="12" t="s">
        <v>190</v>
      </c>
      <c r="B38" s="12" t="s">
        <v>34</v>
      </c>
      <c r="C38" s="13" t="s">
        <v>142</v>
      </c>
      <c r="D38" s="12" t="s">
        <v>24</v>
      </c>
      <c r="E38" s="14">
        <v>930.6</v>
      </c>
      <c r="F38" s="15" t="s">
        <v>15</v>
      </c>
    </row>
    <row r="39" spans="1:6" x14ac:dyDescent="0.25">
      <c r="A39" s="12" t="s">
        <v>191</v>
      </c>
      <c r="B39" s="12" t="s">
        <v>97</v>
      </c>
      <c r="C39" s="13"/>
      <c r="D39" s="12" t="s">
        <v>28</v>
      </c>
      <c r="E39" s="14">
        <v>220</v>
      </c>
      <c r="F39" s="15" t="s">
        <v>98</v>
      </c>
    </row>
    <row r="40" spans="1:6" x14ac:dyDescent="0.25">
      <c r="A40" s="12" t="s">
        <v>64</v>
      </c>
      <c r="B40" s="12" t="s">
        <v>65</v>
      </c>
      <c r="C40" s="13" t="s">
        <v>31</v>
      </c>
      <c r="D40" s="12" t="s">
        <v>31</v>
      </c>
      <c r="E40" s="14">
        <v>86.56</v>
      </c>
      <c r="F40" s="15" t="s">
        <v>53</v>
      </c>
    </row>
    <row r="41" spans="1:6" x14ac:dyDescent="0.25">
      <c r="A41" s="12" t="s">
        <v>192</v>
      </c>
      <c r="B41" s="12" t="s">
        <v>76</v>
      </c>
      <c r="C41" s="13" t="s">
        <v>24</v>
      </c>
      <c r="D41" s="12">
        <v>5931274546</v>
      </c>
      <c r="E41" s="14">
        <v>250</v>
      </c>
      <c r="F41" s="15" t="s">
        <v>11</v>
      </c>
    </row>
    <row r="42" spans="1:6" ht="30" x14ac:dyDescent="0.25">
      <c r="A42" s="12" t="s">
        <v>66</v>
      </c>
      <c r="B42" s="12" t="s">
        <v>144</v>
      </c>
      <c r="C42" s="13" t="s">
        <v>31</v>
      </c>
      <c r="D42" s="12" t="s">
        <v>31</v>
      </c>
      <c r="E42" s="14">
        <v>156.79</v>
      </c>
      <c r="F42" s="47" t="s">
        <v>180</v>
      </c>
    </row>
    <row r="43" spans="1:6" x14ac:dyDescent="0.25">
      <c r="A43" s="12" t="s">
        <v>69</v>
      </c>
      <c r="B43" s="12" t="s">
        <v>95</v>
      </c>
      <c r="C43" s="13" t="s">
        <v>31</v>
      </c>
      <c r="D43" s="12" t="s">
        <v>31</v>
      </c>
      <c r="E43" s="14">
        <v>281.43</v>
      </c>
      <c r="F43" s="15" t="s">
        <v>15</v>
      </c>
    </row>
    <row r="44" spans="1:6" ht="30" x14ac:dyDescent="0.25">
      <c r="A44" s="12" t="s">
        <v>193</v>
      </c>
      <c r="B44" s="12" t="s">
        <v>154</v>
      </c>
      <c r="C44" s="13" t="s">
        <v>155</v>
      </c>
      <c r="D44" s="12">
        <v>87311810356</v>
      </c>
      <c r="E44" s="14">
        <v>2.25</v>
      </c>
      <c r="F44" s="15" t="s">
        <v>156</v>
      </c>
    </row>
    <row r="45" spans="1:6" ht="30" x14ac:dyDescent="0.25">
      <c r="A45" s="12" t="s">
        <v>70</v>
      </c>
      <c r="B45" s="12" t="s">
        <v>12</v>
      </c>
      <c r="C45" s="13" t="s">
        <v>14</v>
      </c>
      <c r="D45" s="12">
        <v>86901108071</v>
      </c>
      <c r="E45" s="14">
        <v>39.03</v>
      </c>
      <c r="F45" s="15" t="s">
        <v>146</v>
      </c>
    </row>
    <row r="46" spans="1:6" ht="30" x14ac:dyDescent="0.25">
      <c r="A46" s="12" t="s">
        <v>71</v>
      </c>
      <c r="B46" s="12" t="s">
        <v>12</v>
      </c>
      <c r="C46" s="36" t="s">
        <v>14</v>
      </c>
      <c r="D46" s="13" t="s">
        <v>13</v>
      </c>
      <c r="E46" s="14">
        <v>102.59</v>
      </c>
      <c r="F46" s="15" t="s">
        <v>146</v>
      </c>
    </row>
    <row r="47" spans="1:6" ht="30" x14ac:dyDescent="0.25">
      <c r="A47" s="12" t="s">
        <v>72</v>
      </c>
      <c r="B47" s="12" t="s">
        <v>12</v>
      </c>
      <c r="C47" s="36" t="s">
        <v>14</v>
      </c>
      <c r="D47" s="13" t="s">
        <v>13</v>
      </c>
      <c r="E47" s="14">
        <v>169</v>
      </c>
      <c r="F47" s="15" t="s">
        <v>146</v>
      </c>
    </row>
    <row r="48" spans="1:6" x14ac:dyDescent="0.25">
      <c r="A48" s="50" t="s">
        <v>174</v>
      </c>
      <c r="B48" s="58"/>
      <c r="C48" s="58"/>
      <c r="D48" s="59"/>
      <c r="E48" s="29">
        <f>SUM(E45:E47)</f>
        <v>310.62</v>
      </c>
      <c r="F48" s="30"/>
    </row>
    <row r="49" spans="1:6" x14ac:dyDescent="0.25">
      <c r="A49" s="12" t="s">
        <v>73</v>
      </c>
      <c r="B49" s="17" t="s">
        <v>100</v>
      </c>
      <c r="C49" s="35">
        <v>44138062462</v>
      </c>
      <c r="D49" s="17" t="s">
        <v>52</v>
      </c>
      <c r="E49" s="43">
        <v>15.24</v>
      </c>
      <c r="F49" s="18" t="s">
        <v>15</v>
      </c>
    </row>
    <row r="50" spans="1:6" x14ac:dyDescent="0.25">
      <c r="A50" s="12" t="s">
        <v>75</v>
      </c>
      <c r="B50" s="17" t="s">
        <v>100</v>
      </c>
      <c r="C50" s="17">
        <v>44138062462</v>
      </c>
      <c r="D50" s="17" t="s">
        <v>52</v>
      </c>
      <c r="E50" s="31">
        <v>95.03</v>
      </c>
      <c r="F50" s="18" t="s">
        <v>15</v>
      </c>
    </row>
    <row r="51" spans="1:6" x14ac:dyDescent="0.25">
      <c r="A51" s="12" t="s">
        <v>77</v>
      </c>
      <c r="B51" s="12" t="s">
        <v>100</v>
      </c>
      <c r="C51" s="13" t="s">
        <v>101</v>
      </c>
      <c r="D51" s="12" t="s">
        <v>52</v>
      </c>
      <c r="E51" s="14">
        <v>165.89</v>
      </c>
      <c r="F51" s="15" t="s">
        <v>15</v>
      </c>
    </row>
    <row r="52" spans="1:6" x14ac:dyDescent="0.25">
      <c r="A52" s="12" t="s">
        <v>78</v>
      </c>
      <c r="B52" s="12" t="s">
        <v>100</v>
      </c>
      <c r="C52" s="13" t="s">
        <v>101</v>
      </c>
      <c r="D52" s="12" t="s">
        <v>52</v>
      </c>
      <c r="E52" s="14">
        <v>140.72999999999999</v>
      </c>
      <c r="F52" s="15" t="s">
        <v>15</v>
      </c>
    </row>
    <row r="53" spans="1:6" x14ac:dyDescent="0.25">
      <c r="A53" s="12" t="s">
        <v>79</v>
      </c>
      <c r="B53" s="12" t="s">
        <v>100</v>
      </c>
      <c r="C53" s="13" t="s">
        <v>101</v>
      </c>
      <c r="D53" s="12" t="s">
        <v>52</v>
      </c>
      <c r="E53" s="14">
        <v>98.71</v>
      </c>
      <c r="F53" s="15" t="s">
        <v>15</v>
      </c>
    </row>
    <row r="54" spans="1:6" x14ac:dyDescent="0.25">
      <c r="A54" s="50" t="s">
        <v>105</v>
      </c>
      <c r="B54" s="51"/>
      <c r="C54" s="51"/>
      <c r="D54" s="52"/>
      <c r="E54" s="29">
        <f>SUM(E49:E53)</f>
        <v>515.6</v>
      </c>
      <c r="F54" s="30"/>
    </row>
    <row r="55" spans="1:6" ht="30" x14ac:dyDescent="0.25">
      <c r="A55" s="12" t="s">
        <v>80</v>
      </c>
      <c r="B55" s="12" t="s">
        <v>141</v>
      </c>
      <c r="C55" s="13" t="s">
        <v>67</v>
      </c>
      <c r="D55" s="12" t="s">
        <v>68</v>
      </c>
      <c r="E55" s="14">
        <v>152.66</v>
      </c>
      <c r="F55" s="15" t="s">
        <v>15</v>
      </c>
    </row>
    <row r="56" spans="1:6" ht="30" x14ac:dyDescent="0.25">
      <c r="A56" s="12" t="s">
        <v>81</v>
      </c>
      <c r="B56" s="12" t="s">
        <v>141</v>
      </c>
      <c r="C56" s="13" t="s">
        <v>67</v>
      </c>
      <c r="D56" s="12" t="s">
        <v>68</v>
      </c>
      <c r="E56" s="14">
        <v>55.65</v>
      </c>
      <c r="F56" s="15" t="s">
        <v>15</v>
      </c>
    </row>
    <row r="57" spans="1:6" ht="30" x14ac:dyDescent="0.25">
      <c r="A57" s="70" t="s">
        <v>84</v>
      </c>
      <c r="B57" s="12" t="s">
        <v>141</v>
      </c>
      <c r="C57" s="13" t="s">
        <v>67</v>
      </c>
      <c r="D57" s="12" t="s">
        <v>68</v>
      </c>
      <c r="E57" s="14">
        <v>29.59</v>
      </c>
      <c r="F57" s="15" t="s">
        <v>15</v>
      </c>
    </row>
    <row r="58" spans="1:6" ht="30" x14ac:dyDescent="0.25">
      <c r="A58" s="12" t="s">
        <v>85</v>
      </c>
      <c r="B58" s="12" t="s">
        <v>141</v>
      </c>
      <c r="C58" s="13" t="s">
        <v>67</v>
      </c>
      <c r="D58" s="12" t="s">
        <v>68</v>
      </c>
      <c r="E58" s="14">
        <v>236.99</v>
      </c>
      <c r="F58" s="15" t="s">
        <v>15</v>
      </c>
    </row>
    <row r="59" spans="1:6" ht="30" x14ac:dyDescent="0.25">
      <c r="A59" s="37" t="s">
        <v>86</v>
      </c>
      <c r="B59" s="12" t="s">
        <v>141</v>
      </c>
      <c r="C59" s="13" t="s">
        <v>67</v>
      </c>
      <c r="D59" s="12" t="s">
        <v>68</v>
      </c>
      <c r="E59" s="43">
        <v>81.02</v>
      </c>
      <c r="F59" s="15" t="s">
        <v>15</v>
      </c>
    </row>
    <row r="60" spans="1:6" ht="30" x14ac:dyDescent="0.25">
      <c r="A60" s="38" t="s">
        <v>88</v>
      </c>
      <c r="B60" s="12" t="s">
        <v>141</v>
      </c>
      <c r="C60" s="13" t="s">
        <v>67</v>
      </c>
      <c r="D60" s="12" t="s">
        <v>68</v>
      </c>
      <c r="E60" s="43">
        <v>111.42</v>
      </c>
      <c r="F60" s="15" t="s">
        <v>15</v>
      </c>
    </row>
    <row r="61" spans="1:6" ht="30" x14ac:dyDescent="0.25">
      <c r="A61" s="38" t="s">
        <v>89</v>
      </c>
      <c r="B61" s="12" t="s">
        <v>141</v>
      </c>
      <c r="C61" s="13" t="s">
        <v>67</v>
      </c>
      <c r="D61" s="12" t="s">
        <v>68</v>
      </c>
      <c r="E61" s="43">
        <v>239.02</v>
      </c>
      <c r="F61" s="15" t="s">
        <v>15</v>
      </c>
    </row>
    <row r="62" spans="1:6" ht="30" x14ac:dyDescent="0.25">
      <c r="A62" s="38" t="s">
        <v>92</v>
      </c>
      <c r="B62" s="12" t="s">
        <v>141</v>
      </c>
      <c r="C62" s="13" t="s">
        <v>67</v>
      </c>
      <c r="D62" s="12" t="s">
        <v>68</v>
      </c>
      <c r="E62" s="43">
        <v>172.18</v>
      </c>
      <c r="F62" s="15" t="s">
        <v>15</v>
      </c>
    </row>
    <row r="63" spans="1:6" x14ac:dyDescent="0.25">
      <c r="A63" s="50" t="s">
        <v>74</v>
      </c>
      <c r="B63" s="60"/>
      <c r="C63" s="60"/>
      <c r="D63" s="61"/>
      <c r="E63" s="29">
        <f>SUM(E55:E62)</f>
        <v>1078.53</v>
      </c>
      <c r="F63" s="30"/>
    </row>
    <row r="64" spans="1:6" x14ac:dyDescent="0.25">
      <c r="A64" s="12" t="s">
        <v>94</v>
      </c>
      <c r="B64" s="12" t="s">
        <v>135</v>
      </c>
      <c r="C64" s="13" t="s">
        <v>137</v>
      </c>
      <c r="D64" s="12" t="s">
        <v>139</v>
      </c>
      <c r="E64" s="14">
        <v>110</v>
      </c>
      <c r="F64" s="15" t="s">
        <v>136</v>
      </c>
    </row>
    <row r="65" spans="1:6" x14ac:dyDescent="0.25">
      <c r="A65" s="12" t="s">
        <v>96</v>
      </c>
      <c r="B65" s="12" t="s">
        <v>26</v>
      </c>
      <c r="C65" s="13" t="s">
        <v>27</v>
      </c>
      <c r="D65" s="12" t="s">
        <v>28</v>
      </c>
      <c r="E65" s="14">
        <v>51.01</v>
      </c>
      <c r="F65" s="15" t="s">
        <v>138</v>
      </c>
    </row>
    <row r="66" spans="1:6" x14ac:dyDescent="0.25">
      <c r="A66" s="12" t="s">
        <v>99</v>
      </c>
      <c r="B66" s="12" t="s">
        <v>90</v>
      </c>
      <c r="C66" s="13" t="s">
        <v>91</v>
      </c>
      <c r="D66" s="12" t="s">
        <v>24</v>
      </c>
      <c r="E66" s="14">
        <v>129.57</v>
      </c>
      <c r="F66" s="15" t="s">
        <v>15</v>
      </c>
    </row>
    <row r="67" spans="1:6" x14ac:dyDescent="0.25">
      <c r="A67" s="12" t="s">
        <v>194</v>
      </c>
      <c r="B67" s="12" t="s">
        <v>90</v>
      </c>
      <c r="C67" s="13" t="s">
        <v>91</v>
      </c>
      <c r="D67" s="12" t="s">
        <v>24</v>
      </c>
      <c r="E67" s="14">
        <v>27.3</v>
      </c>
      <c r="F67" s="15" t="s">
        <v>15</v>
      </c>
    </row>
    <row r="68" spans="1:6" x14ac:dyDescent="0.25">
      <c r="A68" s="62" t="s">
        <v>93</v>
      </c>
      <c r="B68" s="63"/>
      <c r="C68" s="63"/>
      <c r="D68" s="64"/>
      <c r="E68" s="29">
        <f>SUM(E66:E67)</f>
        <v>156.87</v>
      </c>
      <c r="F68" s="30"/>
    </row>
    <row r="69" spans="1:6" ht="30" x14ac:dyDescent="0.25">
      <c r="A69" s="12" t="s">
        <v>94</v>
      </c>
      <c r="B69" s="12" t="s">
        <v>157</v>
      </c>
      <c r="C69" s="13" t="s">
        <v>82</v>
      </c>
      <c r="D69" s="12" t="s">
        <v>83</v>
      </c>
      <c r="E69" s="14">
        <v>8.3000000000000007</v>
      </c>
      <c r="F69" s="15" t="s">
        <v>145</v>
      </c>
    </row>
    <row r="70" spans="1:6" x14ac:dyDescent="0.25">
      <c r="A70" s="12" t="s">
        <v>96</v>
      </c>
      <c r="B70" s="12" t="s">
        <v>160</v>
      </c>
      <c r="C70" s="13" t="s">
        <v>161</v>
      </c>
      <c r="D70" s="12" t="s">
        <v>162</v>
      </c>
      <c r="E70" s="14">
        <v>245.73</v>
      </c>
      <c r="F70" s="15" t="s">
        <v>163</v>
      </c>
    </row>
    <row r="71" spans="1:6" x14ac:dyDescent="0.25">
      <c r="A71" s="12" t="s">
        <v>99</v>
      </c>
      <c r="B71" s="12" t="s">
        <v>160</v>
      </c>
      <c r="C71" s="13" t="s">
        <v>161</v>
      </c>
      <c r="D71" s="12" t="s">
        <v>162</v>
      </c>
      <c r="E71" s="14">
        <v>413.61</v>
      </c>
      <c r="F71" s="15" t="s">
        <v>163</v>
      </c>
    </row>
    <row r="72" spans="1:6" x14ac:dyDescent="0.25">
      <c r="A72" s="50" t="s">
        <v>175</v>
      </c>
      <c r="B72" s="51"/>
      <c r="C72" s="52"/>
      <c r="D72" s="40"/>
      <c r="E72" s="29">
        <f>SUM(E70:E71)</f>
        <v>659.34</v>
      </c>
      <c r="F72" s="30"/>
    </row>
    <row r="73" spans="1:6" x14ac:dyDescent="0.25">
      <c r="A73" s="12" t="s">
        <v>194</v>
      </c>
      <c r="B73" s="12" t="s">
        <v>164</v>
      </c>
      <c r="C73" s="13" t="s">
        <v>50</v>
      </c>
      <c r="D73" s="12" t="s">
        <v>28</v>
      </c>
      <c r="E73" s="14">
        <v>1079.8499999999999</v>
      </c>
      <c r="F73" s="15" t="s">
        <v>138</v>
      </c>
    </row>
    <row r="74" spans="1:6" ht="30" x14ac:dyDescent="0.25">
      <c r="A74" s="12" t="s">
        <v>102</v>
      </c>
      <c r="B74" s="12" t="s">
        <v>169</v>
      </c>
      <c r="C74" s="13" t="s">
        <v>23</v>
      </c>
      <c r="D74" s="12" t="s">
        <v>24</v>
      </c>
      <c r="E74" s="14">
        <v>43.8</v>
      </c>
      <c r="F74" s="15" t="s">
        <v>140</v>
      </c>
    </row>
    <row r="75" spans="1:6" ht="30" x14ac:dyDescent="0.25">
      <c r="A75" s="12" t="s">
        <v>103</v>
      </c>
      <c r="B75" s="12" t="s">
        <v>169</v>
      </c>
      <c r="C75" s="13" t="s">
        <v>23</v>
      </c>
      <c r="D75" s="12" t="s">
        <v>24</v>
      </c>
      <c r="E75" s="14">
        <v>43.8</v>
      </c>
      <c r="F75" s="15" t="s">
        <v>140</v>
      </c>
    </row>
    <row r="76" spans="1:6" x14ac:dyDescent="0.25">
      <c r="A76" s="50" t="s">
        <v>177</v>
      </c>
      <c r="B76" s="51"/>
      <c r="C76" s="52"/>
      <c r="D76" s="40"/>
      <c r="E76" s="29">
        <f>SUM(E74:E75)</f>
        <v>87.6</v>
      </c>
      <c r="F76" s="30"/>
    </row>
    <row r="77" spans="1:6" x14ac:dyDescent="0.25">
      <c r="A77" s="12" t="s">
        <v>104</v>
      </c>
      <c r="B77" s="12" t="s">
        <v>168</v>
      </c>
      <c r="C77" s="13" t="s">
        <v>170</v>
      </c>
      <c r="D77" s="12" t="s">
        <v>171</v>
      </c>
      <c r="E77" s="14">
        <v>943.75</v>
      </c>
      <c r="F77" s="15" t="s">
        <v>140</v>
      </c>
    </row>
    <row r="78" spans="1:6" x14ac:dyDescent="0.25">
      <c r="A78" s="12" t="s">
        <v>195</v>
      </c>
      <c r="B78" s="12" t="s">
        <v>107</v>
      </c>
      <c r="C78" s="13" t="s">
        <v>108</v>
      </c>
      <c r="D78" s="12" t="s">
        <v>10</v>
      </c>
      <c r="E78" s="14">
        <v>255.67</v>
      </c>
      <c r="F78" s="15" t="s">
        <v>15</v>
      </c>
    </row>
    <row r="79" spans="1:6" x14ac:dyDescent="0.25">
      <c r="A79" s="12" t="s">
        <v>196</v>
      </c>
      <c r="B79" s="12" t="s">
        <v>107</v>
      </c>
      <c r="C79" s="13" t="s">
        <v>108</v>
      </c>
      <c r="D79" s="12" t="s">
        <v>10</v>
      </c>
      <c r="E79" s="14">
        <v>36.07</v>
      </c>
      <c r="F79" s="15" t="s">
        <v>15</v>
      </c>
    </row>
    <row r="80" spans="1:6" x14ac:dyDescent="0.25">
      <c r="A80" s="12" t="s">
        <v>106</v>
      </c>
      <c r="B80" s="12" t="s">
        <v>107</v>
      </c>
      <c r="C80" s="13" t="s">
        <v>108</v>
      </c>
      <c r="D80" s="12" t="s">
        <v>10</v>
      </c>
      <c r="E80" s="14">
        <v>7.35</v>
      </c>
      <c r="F80" s="15" t="s">
        <v>15</v>
      </c>
    </row>
    <row r="81" spans="1:6" x14ac:dyDescent="0.25">
      <c r="A81" s="12" t="s">
        <v>109</v>
      </c>
      <c r="B81" s="12" t="s">
        <v>107</v>
      </c>
      <c r="C81" s="13" t="s">
        <v>108</v>
      </c>
      <c r="D81" s="12" t="s">
        <v>10</v>
      </c>
      <c r="E81" s="14">
        <v>172.18</v>
      </c>
      <c r="F81" s="15" t="s">
        <v>15</v>
      </c>
    </row>
    <row r="82" spans="1:6" x14ac:dyDescent="0.25">
      <c r="A82" s="12" t="s">
        <v>110</v>
      </c>
      <c r="B82" s="12" t="s">
        <v>107</v>
      </c>
      <c r="C82" s="13" t="s">
        <v>108</v>
      </c>
      <c r="D82" s="12" t="s">
        <v>10</v>
      </c>
      <c r="E82" s="14">
        <v>43.33</v>
      </c>
      <c r="F82" s="15" t="s">
        <v>15</v>
      </c>
    </row>
    <row r="83" spans="1:6" x14ac:dyDescent="0.25">
      <c r="A83" s="12" t="s">
        <v>111</v>
      </c>
      <c r="B83" s="12" t="s">
        <v>107</v>
      </c>
      <c r="C83" s="13" t="s">
        <v>108</v>
      </c>
      <c r="D83" s="12" t="s">
        <v>10</v>
      </c>
      <c r="E83" s="14">
        <v>28.35</v>
      </c>
      <c r="F83" s="15" t="s">
        <v>15</v>
      </c>
    </row>
    <row r="84" spans="1:6" x14ac:dyDescent="0.25">
      <c r="A84" s="12" t="s">
        <v>112</v>
      </c>
      <c r="B84" s="12" t="s">
        <v>107</v>
      </c>
      <c r="C84" s="13" t="s">
        <v>108</v>
      </c>
      <c r="D84" s="12" t="s">
        <v>10</v>
      </c>
      <c r="E84" s="14">
        <v>80.3</v>
      </c>
      <c r="F84" s="15" t="s">
        <v>15</v>
      </c>
    </row>
    <row r="85" spans="1:6" x14ac:dyDescent="0.25">
      <c r="A85" s="12" t="s">
        <v>113</v>
      </c>
      <c r="B85" s="12" t="s">
        <v>107</v>
      </c>
      <c r="C85" s="13" t="s">
        <v>108</v>
      </c>
      <c r="D85" s="12" t="s">
        <v>10</v>
      </c>
      <c r="E85" s="14">
        <v>201.99</v>
      </c>
      <c r="F85" s="15" t="s">
        <v>15</v>
      </c>
    </row>
    <row r="86" spans="1:6" x14ac:dyDescent="0.25">
      <c r="A86" s="12" t="s">
        <v>114</v>
      </c>
      <c r="B86" s="12" t="s">
        <v>107</v>
      </c>
      <c r="C86" s="13" t="s">
        <v>108</v>
      </c>
      <c r="D86" s="12" t="s">
        <v>10</v>
      </c>
      <c r="E86" s="14">
        <v>38.200000000000003</v>
      </c>
      <c r="F86" s="15" t="s">
        <v>15</v>
      </c>
    </row>
    <row r="87" spans="1:6" x14ac:dyDescent="0.25">
      <c r="A87" s="12" t="s">
        <v>115</v>
      </c>
      <c r="B87" s="12" t="s">
        <v>107</v>
      </c>
      <c r="C87" s="13" t="s">
        <v>108</v>
      </c>
      <c r="D87" s="12" t="s">
        <v>10</v>
      </c>
      <c r="E87" s="14">
        <v>6.16</v>
      </c>
      <c r="F87" s="15" t="s">
        <v>15</v>
      </c>
    </row>
    <row r="88" spans="1:6" x14ac:dyDescent="0.25">
      <c r="A88" s="12" t="s">
        <v>116</v>
      </c>
      <c r="B88" s="12" t="s">
        <v>107</v>
      </c>
      <c r="C88" s="13" t="s">
        <v>108</v>
      </c>
      <c r="D88" s="12" t="s">
        <v>10</v>
      </c>
      <c r="E88" s="14">
        <v>93.77</v>
      </c>
      <c r="F88" s="15" t="s">
        <v>15</v>
      </c>
    </row>
    <row r="89" spans="1:6" x14ac:dyDescent="0.25">
      <c r="A89" s="12" t="s">
        <v>117</v>
      </c>
      <c r="B89" s="12" t="s">
        <v>107</v>
      </c>
      <c r="C89" s="13" t="s">
        <v>108</v>
      </c>
      <c r="D89" s="12" t="s">
        <v>10</v>
      </c>
      <c r="E89" s="14">
        <v>173.18</v>
      </c>
      <c r="F89" s="15" t="s">
        <v>15</v>
      </c>
    </row>
    <row r="90" spans="1:6" x14ac:dyDescent="0.25">
      <c r="A90" s="12" t="s">
        <v>118</v>
      </c>
      <c r="B90" s="12" t="s">
        <v>107</v>
      </c>
      <c r="C90" s="13" t="s">
        <v>108</v>
      </c>
      <c r="D90" s="12" t="s">
        <v>10</v>
      </c>
      <c r="E90" s="14">
        <v>206.72</v>
      </c>
      <c r="F90" s="15" t="s">
        <v>15</v>
      </c>
    </row>
    <row r="91" spans="1:6" x14ac:dyDescent="0.25">
      <c r="A91" s="12" t="s">
        <v>119</v>
      </c>
      <c r="B91" s="12" t="s">
        <v>107</v>
      </c>
      <c r="C91" s="13" t="s">
        <v>108</v>
      </c>
      <c r="D91" s="12" t="s">
        <v>10</v>
      </c>
      <c r="E91" s="14">
        <v>156.44999999999999</v>
      </c>
      <c r="F91" s="15" t="s">
        <v>15</v>
      </c>
    </row>
    <row r="92" spans="1:6" x14ac:dyDescent="0.25">
      <c r="A92" s="12" t="s">
        <v>120</v>
      </c>
      <c r="B92" s="12" t="s">
        <v>107</v>
      </c>
      <c r="C92" s="13" t="s">
        <v>108</v>
      </c>
      <c r="D92" s="12" t="s">
        <v>10</v>
      </c>
      <c r="E92" s="14">
        <v>52.18</v>
      </c>
      <c r="F92" s="15" t="s">
        <v>15</v>
      </c>
    </row>
    <row r="93" spans="1:6" x14ac:dyDescent="0.25">
      <c r="A93" s="12" t="s">
        <v>121</v>
      </c>
      <c r="B93" s="12" t="s">
        <v>107</v>
      </c>
      <c r="C93" s="13" t="s">
        <v>108</v>
      </c>
      <c r="D93" s="12" t="s">
        <v>10</v>
      </c>
      <c r="E93" s="14">
        <v>34.630000000000003</v>
      </c>
      <c r="F93" s="15" t="s">
        <v>15</v>
      </c>
    </row>
    <row r="94" spans="1:6" x14ac:dyDescent="0.25">
      <c r="A94" s="32" t="s">
        <v>122</v>
      </c>
      <c r="B94" s="12" t="s">
        <v>107</v>
      </c>
      <c r="C94" s="13" t="s">
        <v>108</v>
      </c>
      <c r="D94" s="12" t="s">
        <v>10</v>
      </c>
      <c r="E94" s="14">
        <v>170.53</v>
      </c>
      <c r="F94" s="15" t="s">
        <v>15</v>
      </c>
    </row>
    <row r="95" spans="1:6" x14ac:dyDescent="0.25">
      <c r="A95" s="32" t="s">
        <v>123</v>
      </c>
      <c r="B95" s="12" t="s">
        <v>107</v>
      </c>
      <c r="C95" s="13" t="s">
        <v>108</v>
      </c>
      <c r="D95" s="12" t="s">
        <v>10</v>
      </c>
      <c r="E95" s="14">
        <v>13.58</v>
      </c>
      <c r="F95" s="15" t="s">
        <v>15</v>
      </c>
    </row>
    <row r="96" spans="1:6" x14ac:dyDescent="0.25">
      <c r="A96" s="32" t="s">
        <v>197</v>
      </c>
      <c r="B96" s="12" t="s">
        <v>107</v>
      </c>
      <c r="C96" s="13" t="s">
        <v>108</v>
      </c>
      <c r="D96" s="12" t="s">
        <v>10</v>
      </c>
      <c r="E96" s="14">
        <v>34.299999999999997</v>
      </c>
      <c r="F96" s="15" t="s">
        <v>15</v>
      </c>
    </row>
    <row r="97" spans="1:6" x14ac:dyDescent="0.25">
      <c r="A97" s="50" t="s">
        <v>124</v>
      </c>
      <c r="B97" s="51"/>
      <c r="C97" s="51"/>
      <c r="D97" s="52"/>
      <c r="E97" s="19">
        <f>SUM(E78:E96)</f>
        <v>1804.94</v>
      </c>
      <c r="F97" s="20"/>
    </row>
    <row r="98" spans="1:6" x14ac:dyDescent="0.25">
      <c r="A98" s="27"/>
      <c r="B98" s="28"/>
      <c r="C98" s="28"/>
      <c r="D98" s="28"/>
      <c r="E98" s="39" t="s">
        <v>184</v>
      </c>
      <c r="F98" s="20"/>
    </row>
    <row r="99" spans="1:6" x14ac:dyDescent="0.25">
      <c r="A99" s="53" t="s">
        <v>130</v>
      </c>
      <c r="B99" s="54"/>
      <c r="C99" s="54"/>
      <c r="D99" s="55"/>
      <c r="E99" s="33">
        <v>26253.57</v>
      </c>
      <c r="F99" s="34"/>
    </row>
    <row r="100" spans="1:6" x14ac:dyDescent="0.25">
      <c r="A100" s="8"/>
      <c r="C100" s="8"/>
    </row>
    <row r="111" spans="1:6" ht="14.45" customHeight="1" x14ac:dyDescent="0.25"/>
  </sheetData>
  <mergeCells count="17">
    <mergeCell ref="A1:F1"/>
    <mergeCell ref="A2:F2"/>
    <mergeCell ref="A13:D13"/>
    <mergeCell ref="A22:D22"/>
    <mergeCell ref="A7:C7"/>
    <mergeCell ref="A97:D97"/>
    <mergeCell ref="A99:D99"/>
    <mergeCell ref="A18:B18"/>
    <mergeCell ref="A28:C28"/>
    <mergeCell ref="A72:C72"/>
    <mergeCell ref="A76:C76"/>
    <mergeCell ref="A48:D48"/>
    <mergeCell ref="A54:D54"/>
    <mergeCell ref="A63:D63"/>
    <mergeCell ref="A68:D68"/>
    <mergeCell ref="A34:D34"/>
    <mergeCell ref="A37:D3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6" sqref="B6"/>
    </sheetView>
  </sheetViews>
  <sheetFormatPr defaultColWidth="9" defaultRowHeight="15" x14ac:dyDescent="0.25"/>
  <cols>
    <col min="1" max="1" width="20.28515625" customWidth="1"/>
    <col min="2" max="2" width="46.7109375" customWidth="1"/>
  </cols>
  <sheetData>
    <row r="1" spans="1:3" ht="31.15" customHeight="1" x14ac:dyDescent="0.25">
      <c r="A1" s="68" t="s">
        <v>125</v>
      </c>
      <c r="B1" s="68"/>
      <c r="C1" s="1"/>
    </row>
    <row r="2" spans="1:3" ht="15.75" x14ac:dyDescent="0.25">
      <c r="A2" s="69" t="s">
        <v>178</v>
      </c>
      <c r="B2" s="68"/>
      <c r="C2" s="1"/>
    </row>
    <row r="3" spans="1:3" x14ac:dyDescent="0.25">
      <c r="A3" s="2" t="s">
        <v>5</v>
      </c>
      <c r="B3" s="2" t="s">
        <v>6</v>
      </c>
      <c r="C3" s="1"/>
    </row>
    <row r="4" spans="1:3" ht="14.45" customHeight="1" x14ac:dyDescent="0.25">
      <c r="A4" s="3">
        <v>66567.679999999993</v>
      </c>
      <c r="B4" s="4" t="s">
        <v>126</v>
      </c>
      <c r="C4" s="1"/>
    </row>
    <row r="5" spans="1:3" x14ac:dyDescent="0.25">
      <c r="A5" s="5">
        <v>750</v>
      </c>
      <c r="B5" s="4" t="s">
        <v>127</v>
      </c>
      <c r="C5" s="1"/>
    </row>
    <row r="6" spans="1:3" x14ac:dyDescent="0.25">
      <c r="A6" s="5">
        <v>9044.48</v>
      </c>
      <c r="B6" s="4" t="s">
        <v>128</v>
      </c>
      <c r="C6" s="1"/>
    </row>
    <row r="7" spans="1:3" x14ac:dyDescent="0.25">
      <c r="A7" s="5">
        <v>2840.8</v>
      </c>
      <c r="B7" s="4" t="s">
        <v>129</v>
      </c>
      <c r="C7" s="1"/>
    </row>
    <row r="8" spans="1:3" x14ac:dyDescent="0.25">
      <c r="A8" s="5"/>
      <c r="B8" s="4"/>
      <c r="C8" s="1"/>
    </row>
    <row r="9" spans="1:3" ht="14.45" customHeight="1" x14ac:dyDescent="0.25">
      <c r="A9" s="6">
        <f>SUM(A4:A8)</f>
        <v>79202.959999999992</v>
      </c>
      <c r="B9" s="48" t="s">
        <v>181</v>
      </c>
      <c r="C9" s="1"/>
    </row>
    <row r="10" spans="1:3" x14ac:dyDescent="0.25">
      <c r="A10" s="7"/>
      <c r="B10" s="1"/>
      <c r="C10" s="1"/>
    </row>
    <row r="11" spans="1:3" x14ac:dyDescent="0.25">
      <c r="A11" s="7"/>
      <c r="B11" s="1"/>
    </row>
    <row r="12" spans="1:3" x14ac:dyDescent="0.25">
      <c r="A12" s="7"/>
      <c r="B12" s="1"/>
    </row>
  </sheetData>
  <mergeCells count="2">
    <mergeCell ref="A1:B1"/>
    <mergeCell ref="A2:B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2025-04-16T08:40:22Z</cp:lastPrinted>
  <dcterms:created xsi:type="dcterms:W3CDTF">2024-01-19T13:42:00Z</dcterms:created>
  <dcterms:modified xsi:type="dcterms:W3CDTF">2025-04-16T11:41:57Z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EAD1BF059D7545BC97AA7B770BE98693_13</vt:lpwstr>
  </property>
  <property fmtid="{D5CDD505-2E9C-101B-9397-08002B2CF9AE}" pid="3" name="KSOProductBuildVer">
    <vt:lpwstr>1033-12.2.0.20326</vt:lpwstr>
  </property>
</Properties>
</file>